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TODO LO QUE TENGO EN EL PEN HASTA EL 12 DE MAYO\2024 HOJAS DE PEDIDO\2024 HOJA DE PEDIDO LITERATURA\"/>
    </mc:Choice>
  </mc:AlternateContent>
  <xr:revisionPtr revIDLastSave="0" documentId="8_{F5461D31-33A9-41FB-A214-D4DBE60967AA}" xr6:coauthVersionLast="47" xr6:coauthVersionMax="47" xr10:uidLastSave="{00000000-0000-0000-0000-000000000000}"/>
  <bookViews>
    <workbookView xWindow="28680" yWindow="-120" windowWidth="29040" windowHeight="15840" tabRatio="839" xr2:uid="{00000000-000D-0000-FFFF-FFFF00000000}"/>
  </bookViews>
  <sheets>
    <sheet name="LITERATURA GRUPO EDELVIVES" sheetId="1" r:id="rId1"/>
    <sheet name="Hoja4" sheetId="2" state="hidden" r:id="rId2"/>
    <sheet name="Play Smart" sheetId="8" r:id="rId3"/>
    <sheet name="Don yata" sheetId="12" state="hidden" r:id="rId4"/>
    <sheet name="Hoja3" sheetId="6" state="hidden" r:id="rId5"/>
    <sheet name="Hoja2" sheetId="7" state="hidden" r:id="rId6"/>
  </sheets>
  <definedNames>
    <definedName name="_xlnm._FilterDatabase" localSheetId="1" hidden="1">Hoja4!$B$6:$G$38</definedName>
    <definedName name="_xlnm._FilterDatabase" localSheetId="0" hidden="1">'LITERATURA GRUPO EDELVIVES'!$A$2:$H$2897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j8pF2rbKqmkU6VWWigGzZAesHu6w=="/>
    </ext>
  </extLst>
</workbook>
</file>

<file path=xl/calcChain.xml><?xml version="1.0" encoding="utf-8"?>
<calcChain xmlns="http://schemas.openxmlformats.org/spreadsheetml/2006/main">
  <c r="F2674" i="1" l="1"/>
  <c r="F1959" i="1"/>
  <c r="F1958" i="1"/>
  <c r="F1957" i="1"/>
  <c r="J2" i="12"/>
  <c r="F24" i="8"/>
  <c r="F25" i="8"/>
  <c r="F26" i="8"/>
  <c r="F27" i="8"/>
  <c r="F28" i="8"/>
  <c r="F29" i="8"/>
  <c r="F30" i="8"/>
  <c r="F31" i="8"/>
  <c r="F32" i="8"/>
  <c r="F33" i="8"/>
  <c r="F34" i="8"/>
  <c r="F35" i="8"/>
  <c r="F9" i="12"/>
  <c r="F8" i="12"/>
  <c r="F7" i="12"/>
  <c r="F5" i="12"/>
  <c r="F4" i="12"/>
  <c r="F3" i="12"/>
  <c r="F2" i="12"/>
  <c r="F2896" i="1"/>
  <c r="F2895" i="1"/>
  <c r="F2894" i="1"/>
  <c r="F2893" i="1"/>
  <c r="F2892" i="1"/>
  <c r="F2890" i="1"/>
  <c r="F2888" i="1"/>
  <c r="F2886" i="1"/>
  <c r="F2885" i="1"/>
  <c r="F2884" i="1"/>
  <c r="F2882" i="1"/>
  <c r="F2881" i="1"/>
  <c r="F2880" i="1"/>
  <c r="F2879" i="1"/>
  <c r="F2878" i="1"/>
  <c r="F2877" i="1"/>
  <c r="F2876" i="1"/>
  <c r="F2875" i="1"/>
  <c r="F2874" i="1"/>
  <c r="F2873" i="1"/>
  <c r="F2872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3" i="1"/>
  <c r="F2792" i="1"/>
  <c r="F2791" i="1"/>
  <c r="F2790" i="1"/>
  <c r="F2789" i="1"/>
  <c r="F2788" i="1"/>
  <c r="F2787" i="1"/>
  <c r="F2786" i="1"/>
  <c r="F2785" i="1"/>
  <c r="F2784" i="1"/>
  <c r="F2782" i="1"/>
  <c r="F2781" i="1"/>
  <c r="F2780" i="1"/>
  <c r="F2779" i="1"/>
  <c r="F2778" i="1"/>
  <c r="F2777" i="1"/>
  <c r="F2776" i="1"/>
  <c r="F2775" i="1"/>
  <c r="F2774" i="1"/>
  <c r="F2772" i="1"/>
  <c r="F2771" i="1"/>
  <c r="F2770" i="1"/>
  <c r="F2769" i="1"/>
  <c r="F2768" i="1"/>
  <c r="F2767" i="1"/>
  <c r="F2766" i="1"/>
  <c r="F2765" i="1"/>
  <c r="F2764" i="1"/>
  <c r="F2762" i="1"/>
  <c r="F2761" i="1"/>
  <c r="F2760" i="1"/>
  <c r="F2759" i="1"/>
  <c r="F2758" i="1"/>
  <c r="F2756" i="1"/>
  <c r="F2755" i="1"/>
  <c r="F2754" i="1"/>
  <c r="F2752" i="1"/>
  <c r="F2751" i="1"/>
  <c r="F2750" i="1"/>
  <c r="F2749" i="1"/>
  <c r="F2747" i="1"/>
  <c r="F2746" i="1"/>
  <c r="F2744" i="1"/>
  <c r="F2743" i="1"/>
  <c r="F2742" i="1"/>
  <c r="F2740" i="1"/>
  <c r="F2739" i="1"/>
  <c r="F2738" i="1"/>
  <c r="F2737" i="1"/>
  <c r="F2736" i="1"/>
  <c r="F2735" i="1"/>
  <c r="F2733" i="1"/>
  <c r="F2732" i="1"/>
  <c r="F2731" i="1"/>
  <c r="F2730" i="1"/>
  <c r="F2728" i="1"/>
  <c r="F2727" i="1"/>
  <c r="F2726" i="1"/>
  <c r="F2724" i="1"/>
  <c r="F2723" i="1"/>
  <c r="F2722" i="1"/>
  <c r="F2721" i="1"/>
  <c r="F2720" i="1"/>
  <c r="F2719" i="1"/>
  <c r="F2718" i="1"/>
  <c r="F2716" i="1"/>
  <c r="F2715" i="1"/>
  <c r="F2714" i="1"/>
  <c r="F2713" i="1"/>
  <c r="F2712" i="1"/>
  <c r="F2711" i="1"/>
  <c r="F2709" i="1"/>
  <c r="F2708" i="1"/>
  <c r="F2707" i="1"/>
  <c r="F2706" i="1"/>
  <c r="F2704" i="1"/>
  <c r="F2702" i="1"/>
  <c r="F2701" i="1"/>
  <c r="F2700" i="1"/>
  <c r="F2699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0" i="1"/>
  <c r="F2609" i="1"/>
  <c r="F2607" i="1"/>
  <c r="F2606" i="1"/>
  <c r="F2605" i="1"/>
  <c r="F2603" i="1"/>
  <c r="F2601" i="1"/>
  <c r="F2600" i="1"/>
  <c r="F2599" i="1"/>
  <c r="F2598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79" i="1"/>
  <c r="F2578" i="1"/>
  <c r="F2576" i="1"/>
  <c r="F2575" i="1"/>
  <c r="F2574" i="1"/>
  <c r="F2573" i="1"/>
  <c r="F2572" i="1"/>
  <c r="F2571" i="1"/>
  <c r="F2570" i="1"/>
  <c r="F2569" i="1"/>
  <c r="F2568" i="1"/>
  <c r="F2566" i="1"/>
  <c r="F2565" i="1"/>
  <c r="F2563" i="1"/>
  <c r="F2562" i="1"/>
  <c r="F2560" i="1"/>
  <c r="F2559" i="1"/>
  <c r="F2558" i="1"/>
  <c r="F2557" i="1"/>
  <c r="F2555" i="1"/>
  <c r="F2554" i="1"/>
  <c r="F2553" i="1"/>
  <c r="F2551" i="1"/>
  <c r="F2550" i="1"/>
  <c r="F2549" i="1"/>
  <c r="F2548" i="1"/>
  <c r="F2547" i="1"/>
  <c r="F2546" i="1"/>
  <c r="F2545" i="1"/>
  <c r="F2544" i="1"/>
  <c r="F2543" i="1"/>
  <c r="F2541" i="1"/>
  <c r="F2540" i="1"/>
  <c r="F2538" i="1"/>
  <c r="F2537" i="1"/>
  <c r="F2535" i="1"/>
  <c r="F2534" i="1"/>
  <c r="F2533" i="1"/>
  <c r="F2532" i="1"/>
  <c r="F2531" i="1"/>
  <c r="F2530" i="1"/>
  <c r="F2529" i="1"/>
  <c r="F2527" i="1"/>
  <c r="F2526" i="1"/>
  <c r="F2525" i="1"/>
  <c r="F2524" i="1"/>
  <c r="F2523" i="1"/>
  <c r="F2522" i="1"/>
  <c r="F2520" i="1"/>
  <c r="F2519" i="1"/>
  <c r="F2518" i="1"/>
  <c r="F2517" i="1"/>
  <c r="F2515" i="1"/>
  <c r="F2514" i="1"/>
  <c r="F2512" i="1"/>
  <c r="F2511" i="1"/>
  <c r="F2509" i="1"/>
  <c r="F2508" i="1"/>
  <c r="F2506" i="1"/>
  <c r="F2505" i="1"/>
  <c r="F2504" i="1"/>
  <c r="F2503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6" i="1"/>
  <c r="F2485" i="1"/>
  <c r="F2483" i="1"/>
  <c r="F2482" i="1"/>
  <c r="F2480" i="1"/>
  <c r="F2479" i="1"/>
  <c r="F2477" i="1"/>
  <c r="F2476" i="1"/>
  <c r="F2474" i="1"/>
  <c r="F2473" i="1"/>
  <c r="F2471" i="1"/>
  <c r="F2470" i="1"/>
  <c r="F2468" i="1"/>
  <c r="F2467" i="1"/>
  <c r="F2465" i="1"/>
  <c r="F2464" i="1"/>
  <c r="F2461" i="1" l="1"/>
  <c r="F2459" i="1"/>
  <c r="F2458" i="1"/>
  <c r="F2457" i="1"/>
  <c r="F2456" i="1"/>
  <c r="F2454" i="1"/>
  <c r="F2453" i="1"/>
  <c r="F2452" i="1"/>
  <c r="F2450" i="1"/>
  <c r="F2449" i="1"/>
  <c r="F2448" i="1"/>
  <c r="F2447" i="1"/>
  <c r="F2446" i="1"/>
  <c r="F2445" i="1"/>
  <c r="F2444" i="1"/>
  <c r="F2443" i="1"/>
  <c r="F2441" i="1"/>
  <c r="F2440" i="1"/>
  <c r="F2438" i="1"/>
  <c r="F2437" i="1"/>
  <c r="F2435" i="1"/>
  <c r="F2433" i="1"/>
  <c r="F2431" i="1"/>
  <c r="F2430" i="1"/>
  <c r="F2428" i="1"/>
  <c r="F2427" i="1"/>
  <c r="F2426" i="1"/>
  <c r="F2425" i="1"/>
  <c r="F2424" i="1"/>
  <c r="F2423" i="1"/>
  <c r="F2422" i="1"/>
  <c r="F2421" i="1"/>
  <c r="F2420" i="1"/>
  <c r="F2418" i="1"/>
  <c r="F2416" i="1"/>
  <c r="F2415" i="1"/>
  <c r="F2414" i="1"/>
  <c r="F2413" i="1"/>
  <c r="F2412" i="1"/>
  <c r="F2411" i="1"/>
  <c r="F2410" i="1"/>
  <c r="F2409" i="1"/>
  <c r="F2408" i="1"/>
  <c r="F2407" i="1"/>
  <c r="F2406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89" i="1"/>
  <c r="F2388" i="1"/>
  <c r="F2387" i="1"/>
  <c r="F2386" i="1"/>
  <c r="F2385" i="1"/>
  <c r="F2384" i="1"/>
  <c r="F2383" i="1"/>
  <c r="F2382" i="1"/>
  <c r="F2381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4" i="1"/>
  <c r="F2363" i="1"/>
  <c r="F2362" i="1"/>
  <c r="F2013" i="1" l="1"/>
  <c r="F2012" i="1"/>
  <c r="F2011" i="1"/>
  <c r="F1313" i="1" l="1"/>
  <c r="F1312" i="1"/>
  <c r="F1311" i="1"/>
  <c r="F1310" i="1"/>
  <c r="F1309" i="1"/>
  <c r="F1348" i="1"/>
  <c r="F1347" i="1"/>
  <c r="F1393" i="1"/>
  <c r="F1438" i="1" l="1"/>
  <c r="F699" i="1"/>
  <c r="F652" i="1"/>
  <c r="F666" i="1"/>
  <c r="F598" i="1"/>
  <c r="F665" i="1"/>
  <c r="F1530" i="1"/>
  <c r="F1531" i="1"/>
  <c r="F1511" i="1"/>
  <c r="F1510" i="1"/>
  <c r="F1488" i="1"/>
  <c r="F1487" i="1"/>
  <c r="F1440" i="1"/>
  <c r="F1459" i="1"/>
  <c r="F1458" i="1"/>
  <c r="F1431" i="1"/>
  <c r="F1547" i="1"/>
  <c r="F1548" i="1"/>
  <c r="F1947" i="1"/>
  <c r="F1945" i="1"/>
  <c r="F1944" i="1"/>
  <c r="F2043" i="1"/>
  <c r="F2042" i="1"/>
  <c r="F1912" i="1"/>
  <c r="F1872" i="1"/>
  <c r="F1871" i="1"/>
  <c r="F2358" i="1"/>
  <c r="F1743" i="1"/>
  <c r="F1742" i="1"/>
  <c r="F1582" i="1"/>
  <c r="F1581" i="1"/>
  <c r="F1553" i="1"/>
  <c r="F1552" i="1"/>
  <c r="F1868" i="1"/>
  <c r="F1893" i="1"/>
  <c r="F1822" i="1"/>
  <c r="F1922" i="1"/>
  <c r="F1921" i="1"/>
  <c r="F1880" i="1"/>
  <c r="F2052" i="1"/>
  <c r="F2051" i="1"/>
  <c r="F2050" i="1"/>
  <c r="F2049" i="1"/>
  <c r="F2048" i="1"/>
  <c r="F2047" i="1"/>
  <c r="F2304" i="1"/>
  <c r="F2195" i="1"/>
  <c r="F2236" i="1"/>
  <c r="F2235" i="1"/>
  <c r="F2234" i="1"/>
  <c r="F2274" i="1"/>
  <c r="F908" i="1"/>
  <c r="F907" i="1"/>
  <c r="F510" i="1"/>
  <c r="F509" i="1"/>
  <c r="F1105" i="1"/>
  <c r="F1146" i="1"/>
  <c r="F1256" i="1"/>
  <c r="F1255" i="1"/>
  <c r="F1214" i="1"/>
  <c r="F1213" i="1"/>
  <c r="F1089" i="1"/>
  <c r="F1085" i="1"/>
  <c r="F520" i="1"/>
  <c r="F519" i="1"/>
  <c r="F763" i="1"/>
  <c r="F777" i="1"/>
  <c r="F315" i="1"/>
  <c r="F314" i="1"/>
  <c r="F309" i="1"/>
  <c r="F308" i="1"/>
  <c r="F307" i="1"/>
  <c r="F264" i="1"/>
  <c r="F215" i="1"/>
  <c r="F214" i="1"/>
  <c r="F213" i="1"/>
  <c r="F144" i="1"/>
  <c r="F143" i="1"/>
  <c r="F73" i="1"/>
  <c r="F72" i="1"/>
  <c r="F10" i="1"/>
  <c r="F11" i="1"/>
  <c r="F9" i="1"/>
  <c r="F1392" i="1"/>
  <c r="F2238" i="1" l="1"/>
  <c r="F1946" i="1"/>
  <c r="F1943" i="1"/>
  <c r="F2167" i="1"/>
  <c r="F2180" i="1"/>
  <c r="F2179" i="1"/>
  <c r="F1879" i="1"/>
  <c r="F1892" i="1"/>
  <c r="A1751" i="1"/>
  <c r="A1750" i="1"/>
  <c r="A1749" i="1"/>
  <c r="F1751" i="1"/>
  <c r="F1750" i="1"/>
  <c r="F2074" i="1"/>
  <c r="F2073" i="1"/>
  <c r="F2072" i="1"/>
  <c r="F2071" i="1"/>
  <c r="F2070" i="1"/>
  <c r="F2069" i="1"/>
  <c r="F2068" i="1"/>
  <c r="F2067" i="1"/>
  <c r="F2066" i="1"/>
  <c r="F2065" i="1"/>
  <c r="F2064" i="1"/>
  <c r="F2166" i="1"/>
  <c r="F1821" i="1"/>
  <c r="F1583" i="1"/>
  <c r="A1587" i="1"/>
  <c r="A1586" i="1"/>
  <c r="A1585" i="1"/>
  <c r="F1587" i="1"/>
  <c r="F1586" i="1"/>
  <c r="F2041" i="1"/>
  <c r="F2040" i="1"/>
  <c r="A1559" i="1"/>
  <c r="A1558" i="1"/>
  <c r="A1557" i="1"/>
  <c r="F1559" i="1"/>
  <c r="F1558" i="1"/>
  <c r="F1556" i="1"/>
  <c r="F1555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42" i="1"/>
  <c r="F1341" i="1"/>
  <c r="F1340" i="1"/>
  <c r="F1339" i="1"/>
  <c r="F1338" i="1"/>
  <c r="F1337" i="1"/>
  <c r="F1336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764" i="1"/>
  <c r="F1186" i="1"/>
  <c r="F1263" i="1"/>
  <c r="F1244" i="1"/>
  <c r="F1077" i="1"/>
  <c r="F1081" i="1"/>
  <c r="F1180" i="1"/>
  <c r="F1075" i="1"/>
  <c r="F1159" i="1"/>
  <c r="F811" i="1"/>
  <c r="F810" i="1"/>
  <c r="F778" i="1"/>
  <c r="F650" i="1"/>
  <c r="F649" i="1"/>
  <c r="F742" i="1"/>
  <c r="F743" i="1"/>
  <c r="F714" i="1"/>
  <c r="F695" i="1"/>
  <c r="F696" i="1"/>
  <c r="F697" i="1"/>
  <c r="F698" i="1"/>
  <c r="F667" i="1"/>
  <c r="F664" i="1"/>
  <c r="F490" i="1"/>
  <c r="F517" i="1"/>
  <c r="F516" i="1"/>
  <c r="F501" i="1"/>
  <c r="F491" i="1"/>
  <c r="F367" i="1"/>
  <c r="F366" i="1"/>
  <c r="F364" i="1"/>
  <c r="F363" i="1"/>
  <c r="F38" i="8"/>
  <c r="F37" i="8"/>
  <c r="F36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245" i="1"/>
  <c r="F2359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5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5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39" i="1"/>
  <c r="F2237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6" i="1"/>
  <c r="F2194" i="1"/>
  <c r="F2193" i="1"/>
  <c r="F2192" i="1"/>
  <c r="F2191" i="1"/>
  <c r="F2190" i="1"/>
  <c r="F2187" i="1"/>
  <c r="F2184" i="1"/>
  <c r="F2183" i="1"/>
  <c r="F2182" i="1"/>
  <c r="F2178" i="1"/>
  <c r="F2177" i="1"/>
  <c r="F2175" i="1"/>
  <c r="F2174" i="1"/>
  <c r="F2173" i="1"/>
  <c r="F2172" i="1"/>
  <c r="F2171" i="1"/>
  <c r="F2170" i="1"/>
  <c r="F2169" i="1"/>
  <c r="F2168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63" i="1"/>
  <c r="F2062" i="1"/>
  <c r="F2061" i="1"/>
  <c r="F2060" i="1"/>
  <c r="F2059" i="1"/>
  <c r="F2058" i="1"/>
  <c r="F2057" i="1"/>
  <c r="F2056" i="1"/>
  <c r="F2055" i="1"/>
  <c r="F2054" i="1"/>
  <c r="F2053" i="1"/>
  <c r="F2045" i="1"/>
  <c r="F2044" i="1"/>
  <c r="F2039" i="1"/>
  <c r="F2038" i="1"/>
  <c r="F2037" i="1"/>
  <c r="F2036" i="1"/>
  <c r="F2035" i="1"/>
  <c r="F2034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19" i="1"/>
  <c r="F2018" i="1"/>
  <c r="F2017" i="1"/>
  <c r="F2016" i="1"/>
  <c r="F2015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2" i="1"/>
  <c r="F1991" i="1"/>
  <c r="F1990" i="1"/>
  <c r="F1988" i="1"/>
  <c r="F1987" i="1"/>
  <c r="F1986" i="1"/>
  <c r="F1983" i="1"/>
  <c r="F1982" i="1"/>
  <c r="F1981" i="1"/>
  <c r="F1980" i="1"/>
  <c r="F1979" i="1"/>
  <c r="F1977" i="1"/>
  <c r="F1976" i="1"/>
  <c r="F1974" i="1"/>
  <c r="F1973" i="1"/>
  <c r="F1972" i="1"/>
  <c r="F1971" i="1"/>
  <c r="F1970" i="1"/>
  <c r="F1969" i="1"/>
  <c r="F1968" i="1"/>
  <c r="F1967" i="1"/>
  <c r="F1966" i="1"/>
  <c r="F1965" i="1"/>
  <c r="F1964" i="1"/>
  <c r="F1962" i="1"/>
  <c r="F1961" i="1"/>
  <c r="F1960" i="1"/>
  <c r="F1955" i="1"/>
  <c r="F1954" i="1"/>
  <c r="F1953" i="1"/>
  <c r="F1952" i="1"/>
  <c r="F1951" i="1"/>
  <c r="F1950" i="1"/>
  <c r="F1948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4" i="1"/>
  <c r="F1923" i="1"/>
  <c r="F1920" i="1"/>
  <c r="F1919" i="1"/>
  <c r="F1918" i="1"/>
  <c r="F1917" i="1"/>
  <c r="F1916" i="1"/>
  <c r="F1915" i="1"/>
  <c r="F1913" i="1"/>
  <c r="F1911" i="1"/>
  <c r="F1910" i="1"/>
  <c r="F1908" i="1"/>
  <c r="F1907" i="1"/>
  <c r="F1906" i="1"/>
  <c r="F1905" i="1"/>
  <c r="F1903" i="1"/>
  <c r="F1902" i="1"/>
  <c r="F1901" i="1"/>
  <c r="F1899" i="1"/>
  <c r="F1898" i="1"/>
  <c r="F1897" i="1"/>
  <c r="F1896" i="1"/>
  <c r="F1894" i="1"/>
  <c r="F1891" i="1"/>
  <c r="F1890" i="1"/>
  <c r="F1889" i="1"/>
  <c r="F1888" i="1"/>
  <c r="F1886" i="1"/>
  <c r="F1885" i="1"/>
  <c r="F1884" i="1"/>
  <c r="F1883" i="1"/>
  <c r="F1881" i="1"/>
  <c r="F1878" i="1"/>
  <c r="F1877" i="1"/>
  <c r="F1876" i="1"/>
  <c r="F1874" i="1"/>
  <c r="F1873" i="1"/>
  <c r="F1869" i="1"/>
  <c r="F1867" i="1"/>
  <c r="F1864" i="1"/>
  <c r="F1863" i="1"/>
  <c r="F1862" i="1"/>
  <c r="F1861" i="1"/>
  <c r="F1860" i="1"/>
  <c r="F1859" i="1"/>
  <c r="F1857" i="1"/>
  <c r="F1856" i="1"/>
  <c r="F1855" i="1"/>
  <c r="F1854" i="1"/>
  <c r="F1853" i="1"/>
  <c r="F1852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6" i="1"/>
  <c r="F1825" i="1"/>
  <c r="F1823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7" i="1"/>
  <c r="F1796" i="1"/>
  <c r="F1795" i="1"/>
  <c r="F1793" i="1"/>
  <c r="F1792" i="1"/>
  <c r="F1791" i="1"/>
  <c r="F1790" i="1"/>
  <c r="F1789" i="1"/>
  <c r="F1787" i="1"/>
  <c r="F1786" i="1"/>
  <c r="F1785" i="1"/>
  <c r="F1784" i="1"/>
  <c r="F1783" i="1"/>
  <c r="F1782" i="1"/>
  <c r="F1781" i="1"/>
  <c r="F1780" i="1"/>
  <c r="F1778" i="1"/>
  <c r="F1777" i="1"/>
  <c r="F1776" i="1"/>
  <c r="F1775" i="1"/>
  <c r="F1773" i="1"/>
  <c r="F1771" i="1"/>
  <c r="F1770" i="1"/>
  <c r="F1769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48" i="1"/>
  <c r="F1747" i="1"/>
  <c r="F1746" i="1"/>
  <c r="F1745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7" i="1"/>
  <c r="F1726" i="1"/>
  <c r="F1725" i="1"/>
  <c r="F1724" i="1"/>
  <c r="F1723" i="1"/>
  <c r="F1722" i="1"/>
  <c r="F1721" i="1"/>
  <c r="F1720" i="1"/>
  <c r="F1718" i="1"/>
  <c r="F1717" i="1"/>
  <c r="F1716" i="1"/>
  <c r="F1715" i="1"/>
  <c r="F1714" i="1"/>
  <c r="F1713" i="1"/>
  <c r="F1711" i="1"/>
  <c r="F1710" i="1"/>
  <c r="F1709" i="1"/>
  <c r="F1708" i="1"/>
  <c r="F1707" i="1"/>
  <c r="F1705" i="1"/>
  <c r="F1703" i="1"/>
  <c r="F1702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0" i="1"/>
  <c r="F1649" i="1"/>
  <c r="F1648" i="1"/>
  <c r="F1646" i="1"/>
  <c r="F1644" i="1"/>
  <c r="F1643" i="1"/>
  <c r="F1642" i="1"/>
  <c r="F1641" i="1"/>
  <c r="F1640" i="1"/>
  <c r="F1639" i="1"/>
  <c r="F1638" i="1"/>
  <c r="F1637" i="1"/>
  <c r="F1636" i="1"/>
  <c r="F1635" i="1"/>
  <c r="F1633" i="1"/>
  <c r="F1632" i="1"/>
  <c r="F1631" i="1"/>
  <c r="F1630" i="1"/>
  <c r="F1628" i="1"/>
  <c r="F1627" i="1"/>
  <c r="F1625" i="1"/>
  <c r="F1624" i="1"/>
  <c r="F1623" i="1"/>
  <c r="F1622" i="1"/>
  <c r="F1621" i="1"/>
  <c r="F1620" i="1"/>
  <c r="F1618" i="1"/>
  <c r="F1617" i="1"/>
  <c r="F1616" i="1"/>
  <c r="F1615" i="1"/>
  <c r="F1613" i="1"/>
  <c r="F1612" i="1"/>
  <c r="F1610" i="1"/>
  <c r="F1609" i="1"/>
  <c r="F1608" i="1"/>
  <c r="F1607" i="1"/>
  <c r="F1605" i="1"/>
  <c r="F1604" i="1"/>
  <c r="F1602" i="1"/>
  <c r="F1601" i="1"/>
  <c r="F1599" i="1"/>
  <c r="F1598" i="1"/>
  <c r="F1596" i="1"/>
  <c r="F1595" i="1"/>
  <c r="F1593" i="1"/>
  <c r="F1592" i="1"/>
  <c r="F1590" i="1"/>
  <c r="F1589" i="1"/>
  <c r="F1584" i="1"/>
  <c r="F1580" i="1"/>
  <c r="F1579" i="1"/>
  <c r="F1578" i="1"/>
  <c r="F1577" i="1"/>
  <c r="F1576" i="1"/>
  <c r="F1575" i="1"/>
  <c r="F1574" i="1"/>
  <c r="F1573" i="1"/>
  <c r="F1572" i="1"/>
  <c r="F1571" i="1"/>
  <c r="F1570" i="1"/>
  <c r="F1568" i="1"/>
  <c r="F1567" i="1"/>
  <c r="F1565" i="1"/>
  <c r="F1564" i="1"/>
  <c r="F1562" i="1"/>
  <c r="F1561" i="1"/>
  <c r="F1546" i="1"/>
  <c r="F1545" i="1"/>
  <c r="F1544" i="1"/>
  <c r="F1543" i="1"/>
  <c r="F1542" i="1"/>
  <c r="F1541" i="1"/>
  <c r="F1540" i="1"/>
  <c r="F1538" i="1"/>
  <c r="F1537" i="1"/>
  <c r="F1536" i="1"/>
  <c r="F1535" i="1"/>
  <c r="F1534" i="1"/>
  <c r="F1533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497" i="1"/>
  <c r="F1512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6" i="1"/>
  <c r="F1495" i="1"/>
  <c r="F1494" i="1"/>
  <c r="F1493" i="1"/>
  <c r="F1492" i="1"/>
  <c r="F1491" i="1"/>
  <c r="F1489" i="1"/>
  <c r="F1486" i="1"/>
  <c r="F1485" i="1"/>
  <c r="F1484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4" i="1"/>
  <c r="F1463" i="1"/>
  <c r="F1462" i="1"/>
  <c r="F1460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39" i="1"/>
  <c r="F1437" i="1"/>
  <c r="F1436" i="1"/>
  <c r="F1435" i="1"/>
  <c r="F1434" i="1"/>
  <c r="F1432" i="1"/>
  <c r="F1430" i="1"/>
  <c r="F1429" i="1"/>
  <c r="F1428" i="1"/>
  <c r="F1425" i="1"/>
  <c r="F1423" i="1"/>
  <c r="F1422" i="1"/>
  <c r="F1421" i="1"/>
  <c r="F1420" i="1"/>
  <c r="F1419" i="1"/>
  <c r="F1418" i="1"/>
  <c r="F1417" i="1"/>
  <c r="F1415" i="1"/>
  <c r="F1414" i="1"/>
  <c r="F1413" i="1"/>
  <c r="F1412" i="1"/>
  <c r="F1411" i="1"/>
  <c r="F1408" i="1"/>
  <c r="F1407" i="1"/>
  <c r="F1406" i="1"/>
  <c r="F1405" i="1"/>
  <c r="F1404" i="1"/>
  <c r="F1402" i="1"/>
  <c r="F1401" i="1"/>
  <c r="F1400" i="1"/>
  <c r="F1399" i="1"/>
  <c r="F1398" i="1"/>
  <c r="F1397" i="1"/>
  <c r="F1396" i="1"/>
  <c r="F1395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50" i="1"/>
  <c r="F1346" i="1"/>
  <c r="F1345" i="1"/>
  <c r="F1293" i="1"/>
  <c r="F1292" i="1"/>
  <c r="F1291" i="1"/>
  <c r="F1290" i="1"/>
  <c r="F1289" i="1"/>
  <c r="F1288" i="1"/>
  <c r="F1287" i="1"/>
  <c r="F1286" i="1"/>
  <c r="F1283" i="1"/>
  <c r="F1282" i="1"/>
  <c r="F1280" i="1"/>
  <c r="F1278" i="1"/>
  <c r="F1277" i="1"/>
  <c r="F1275" i="1"/>
  <c r="F1274" i="1"/>
  <c r="F1273" i="1"/>
  <c r="F1272" i="1"/>
  <c r="F1270" i="1"/>
  <c r="F1269" i="1"/>
  <c r="F1267" i="1"/>
  <c r="F1266" i="1"/>
  <c r="F1265" i="1"/>
  <c r="F1262" i="1"/>
  <c r="F1261" i="1"/>
  <c r="F1260" i="1"/>
  <c r="F1258" i="1"/>
  <c r="F1257" i="1"/>
  <c r="F1254" i="1"/>
  <c r="F1253" i="1"/>
  <c r="F1252" i="1"/>
  <c r="F1251" i="1"/>
  <c r="F1250" i="1"/>
  <c r="F1249" i="1"/>
  <c r="F1248" i="1"/>
  <c r="F1247" i="1"/>
  <c r="F1246" i="1"/>
  <c r="F1243" i="1"/>
  <c r="F1242" i="1"/>
  <c r="F1241" i="1"/>
  <c r="F1240" i="1"/>
  <c r="F1238" i="1"/>
  <c r="F1237" i="1"/>
  <c r="F1235" i="1"/>
  <c r="F1234" i="1"/>
  <c r="F1232" i="1"/>
  <c r="F1231" i="1"/>
  <c r="F1230" i="1"/>
  <c r="F1229" i="1"/>
  <c r="F1227" i="1"/>
  <c r="F1226" i="1"/>
  <c r="F1224" i="1"/>
  <c r="F1223" i="1"/>
  <c r="F1222" i="1"/>
  <c r="F1221" i="1"/>
  <c r="F1219" i="1"/>
  <c r="F1218" i="1"/>
  <c r="F1216" i="1"/>
  <c r="F1215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5" i="1"/>
  <c r="F1182" i="1"/>
  <c r="F1181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2" i="1"/>
  <c r="F1161" i="1"/>
  <c r="F1158" i="1"/>
  <c r="F1157" i="1"/>
  <c r="F1156" i="1"/>
  <c r="F1155" i="1"/>
  <c r="F1154" i="1"/>
  <c r="F1153" i="1"/>
  <c r="F1152" i="1"/>
  <c r="F1151" i="1"/>
  <c r="F1150" i="1"/>
  <c r="F1149" i="1"/>
  <c r="F1148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6" i="1"/>
  <c r="F1115" i="1"/>
  <c r="F1112" i="1"/>
  <c r="F1111" i="1"/>
  <c r="F1110" i="1"/>
  <c r="F1109" i="1"/>
  <c r="F1108" i="1"/>
  <c r="F1106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88" i="1"/>
  <c r="F1087" i="1"/>
  <c r="F1086" i="1"/>
  <c r="F1083" i="1"/>
  <c r="F1084" i="1"/>
  <c r="F1080" i="1"/>
  <c r="F1079" i="1"/>
  <c r="F1078" i="1"/>
  <c r="F1076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4" i="1"/>
  <c r="F1053" i="1"/>
  <c r="F1052" i="1"/>
  <c r="F1051" i="1"/>
  <c r="F1050" i="1"/>
  <c r="F1049" i="1"/>
  <c r="F1047" i="1"/>
  <c r="F1046" i="1"/>
  <c r="F1045" i="1"/>
  <c r="F1044" i="1"/>
  <c r="F1042" i="1"/>
  <c r="F1041" i="1"/>
  <c r="F1040" i="1"/>
  <c r="F1039" i="1"/>
  <c r="F1038" i="1"/>
  <c r="F1037" i="1"/>
  <c r="F1035" i="1"/>
  <c r="F1034" i="1"/>
  <c r="F1033" i="1"/>
  <c r="F1031" i="1"/>
  <c r="F1030" i="1"/>
  <c r="F1029" i="1"/>
  <c r="F1028" i="1"/>
  <c r="F1027" i="1"/>
  <c r="F1026" i="1"/>
  <c r="F1024" i="1"/>
  <c r="F1023" i="1"/>
  <c r="F1022" i="1"/>
  <c r="F1020" i="1"/>
  <c r="F1019" i="1"/>
  <c r="F1018" i="1"/>
  <c r="F1016" i="1"/>
  <c r="F1015" i="1"/>
  <c r="F1014" i="1"/>
  <c r="F1013" i="1"/>
  <c r="F1012" i="1"/>
  <c r="F1011" i="1"/>
  <c r="F1010" i="1"/>
  <c r="F1009" i="1"/>
  <c r="F1008" i="1"/>
  <c r="F1006" i="1"/>
  <c r="F1005" i="1"/>
  <c r="F1004" i="1"/>
  <c r="F1003" i="1"/>
  <c r="F1002" i="1"/>
  <c r="F1001" i="1"/>
  <c r="F1000" i="1"/>
  <c r="F999" i="1"/>
  <c r="F998" i="1"/>
  <c r="F997" i="1"/>
  <c r="F996" i="1"/>
  <c r="F994" i="1"/>
  <c r="F993" i="1"/>
  <c r="F992" i="1"/>
  <c r="F991" i="1"/>
  <c r="F990" i="1"/>
  <c r="F989" i="1"/>
  <c r="F987" i="1"/>
  <c r="F985" i="1"/>
  <c r="F983" i="1"/>
  <c r="F982" i="1"/>
  <c r="F981" i="1"/>
  <c r="F980" i="1"/>
  <c r="F979" i="1"/>
  <c r="F978" i="1"/>
  <c r="F977" i="1"/>
  <c r="F976" i="1"/>
  <c r="F974" i="1"/>
  <c r="F973" i="1"/>
  <c r="F972" i="1"/>
  <c r="F971" i="1"/>
  <c r="F970" i="1"/>
  <c r="F969" i="1"/>
  <c r="F968" i="1"/>
  <c r="F967" i="1"/>
  <c r="F966" i="1"/>
  <c r="F965" i="1"/>
  <c r="F963" i="1"/>
  <c r="F962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0" i="1"/>
  <c r="F919" i="1"/>
  <c r="F918" i="1"/>
  <c r="F917" i="1"/>
  <c r="F916" i="1"/>
  <c r="F915" i="1"/>
  <c r="F914" i="1"/>
  <c r="F912" i="1"/>
  <c r="F911" i="1"/>
  <c r="F905" i="1"/>
  <c r="F904" i="1"/>
  <c r="F903" i="1"/>
  <c r="F902" i="1"/>
  <c r="F901" i="1"/>
  <c r="F900" i="1"/>
  <c r="F898" i="1"/>
  <c r="F897" i="1"/>
  <c r="F896" i="1"/>
  <c r="F894" i="1"/>
  <c r="F893" i="1"/>
  <c r="F892" i="1"/>
  <c r="F890" i="1"/>
  <c r="F889" i="1"/>
  <c r="F888" i="1"/>
  <c r="F887" i="1"/>
  <c r="F886" i="1"/>
  <c r="F885" i="1"/>
  <c r="F884" i="1"/>
  <c r="F883" i="1"/>
  <c r="F882" i="1"/>
  <c r="F881" i="1"/>
  <c r="F879" i="1"/>
  <c r="F878" i="1"/>
  <c r="F877" i="1"/>
  <c r="F876" i="1"/>
  <c r="F874" i="1"/>
  <c r="F873" i="1"/>
  <c r="F872" i="1"/>
  <c r="F871" i="1"/>
  <c r="F870" i="1"/>
  <c r="F869" i="1"/>
  <c r="F866" i="1"/>
  <c r="F865" i="1"/>
  <c r="F863" i="1"/>
  <c r="F861" i="1"/>
  <c r="F860" i="1"/>
  <c r="F859" i="1"/>
  <c r="F857" i="1"/>
  <c r="F856" i="1"/>
  <c r="F855" i="1"/>
  <c r="F854" i="1"/>
  <c r="F852" i="1"/>
  <c r="F851" i="1"/>
  <c r="F850" i="1"/>
  <c r="F849" i="1"/>
  <c r="F846" i="1"/>
  <c r="F845" i="1"/>
  <c r="F844" i="1"/>
  <c r="F843" i="1"/>
  <c r="F841" i="1"/>
  <c r="F840" i="1"/>
  <c r="F838" i="1"/>
  <c r="F837" i="1"/>
  <c r="F836" i="1"/>
  <c r="F834" i="1"/>
  <c r="F833" i="1"/>
  <c r="F832" i="1"/>
  <c r="F831" i="1"/>
  <c r="F830" i="1"/>
  <c r="F829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08" i="1"/>
  <c r="F807" i="1"/>
  <c r="F806" i="1"/>
  <c r="F805" i="1"/>
  <c r="F804" i="1"/>
  <c r="F803" i="1"/>
  <c r="F801" i="1"/>
  <c r="F800" i="1"/>
  <c r="F799" i="1"/>
  <c r="F798" i="1"/>
  <c r="F796" i="1"/>
  <c r="F795" i="1"/>
  <c r="F794" i="1"/>
  <c r="F793" i="1"/>
  <c r="F792" i="1"/>
  <c r="F791" i="1"/>
  <c r="F789" i="1"/>
  <c r="F788" i="1"/>
  <c r="F787" i="1"/>
  <c r="F786" i="1"/>
  <c r="F785" i="1"/>
  <c r="F784" i="1"/>
  <c r="F783" i="1"/>
  <c r="F782" i="1"/>
  <c r="F781" i="1"/>
  <c r="F780" i="1"/>
  <c r="F776" i="1"/>
  <c r="F775" i="1"/>
  <c r="F774" i="1"/>
  <c r="F773" i="1"/>
  <c r="F771" i="1"/>
  <c r="F770" i="1"/>
  <c r="F769" i="1"/>
  <c r="F768" i="1"/>
  <c r="F767" i="1"/>
  <c r="F766" i="1"/>
  <c r="F762" i="1"/>
  <c r="F761" i="1"/>
  <c r="F760" i="1"/>
  <c r="F759" i="1"/>
  <c r="F758" i="1"/>
  <c r="F756" i="1"/>
  <c r="F755" i="1"/>
  <c r="F754" i="1"/>
  <c r="F753" i="1"/>
  <c r="F752" i="1"/>
  <c r="F749" i="1"/>
  <c r="F748" i="1"/>
  <c r="F747" i="1"/>
  <c r="F746" i="1"/>
  <c r="F745" i="1"/>
  <c r="F744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3" i="1"/>
  <c r="F662" i="1"/>
  <c r="F661" i="1"/>
  <c r="F660" i="1"/>
  <c r="F659" i="1"/>
  <c r="F658" i="1"/>
  <c r="F657" i="1"/>
  <c r="F656" i="1"/>
  <c r="F655" i="1"/>
  <c r="F654" i="1"/>
  <c r="F653" i="1"/>
  <c r="F647" i="1"/>
  <c r="F646" i="1"/>
  <c r="F644" i="1"/>
  <c r="F643" i="1"/>
  <c r="F641" i="1"/>
  <c r="F640" i="1"/>
  <c r="F638" i="1"/>
  <c r="F637" i="1"/>
  <c r="F636" i="1"/>
  <c r="F634" i="1"/>
  <c r="F633" i="1"/>
  <c r="F632" i="1"/>
  <c r="F631" i="1"/>
  <c r="F630" i="1"/>
  <c r="F628" i="1"/>
  <c r="F627" i="1"/>
  <c r="F626" i="1"/>
  <c r="F625" i="1"/>
  <c r="F624" i="1"/>
  <c r="F623" i="1"/>
  <c r="F622" i="1"/>
  <c r="F621" i="1"/>
  <c r="F619" i="1"/>
  <c r="F618" i="1"/>
  <c r="F617" i="1"/>
  <c r="F616" i="1"/>
  <c r="F614" i="1"/>
  <c r="F613" i="1"/>
  <c r="F612" i="1"/>
  <c r="F611" i="1"/>
  <c r="F610" i="1"/>
  <c r="F609" i="1"/>
  <c r="F608" i="1"/>
  <c r="F606" i="1"/>
  <c r="F605" i="1"/>
  <c r="F604" i="1"/>
  <c r="F603" i="1"/>
  <c r="F602" i="1"/>
  <c r="F601" i="1"/>
  <c r="F600" i="1"/>
  <c r="F597" i="1"/>
  <c r="F596" i="1"/>
  <c r="F595" i="1"/>
  <c r="F594" i="1"/>
  <c r="F593" i="1"/>
  <c r="F592" i="1"/>
  <c r="F591" i="1"/>
  <c r="F589" i="1"/>
  <c r="F588" i="1"/>
  <c r="F587" i="1"/>
  <c r="F586" i="1"/>
  <c r="F585" i="1"/>
  <c r="F584" i="1"/>
  <c r="F582" i="1"/>
  <c r="F581" i="1"/>
  <c r="F580" i="1"/>
  <c r="F579" i="1"/>
  <c r="F578" i="1"/>
  <c r="F577" i="1"/>
  <c r="F575" i="1"/>
  <c r="F574" i="1"/>
  <c r="F573" i="1"/>
  <c r="F572" i="1"/>
  <c r="F571" i="1"/>
  <c r="F570" i="1"/>
  <c r="F568" i="1"/>
  <c r="F567" i="1"/>
  <c r="F566" i="1"/>
  <c r="F565" i="1"/>
  <c r="F564" i="1"/>
  <c r="F563" i="1"/>
  <c r="F562" i="1"/>
  <c r="F561" i="1"/>
  <c r="F559" i="1"/>
  <c r="F558" i="1"/>
  <c r="F557" i="1"/>
  <c r="F556" i="1"/>
  <c r="F555" i="1"/>
  <c r="F554" i="1"/>
  <c r="F553" i="1"/>
  <c r="F552" i="1"/>
  <c r="F550" i="1"/>
  <c r="F549" i="1"/>
  <c r="F547" i="1"/>
  <c r="F546" i="1"/>
  <c r="F545" i="1"/>
  <c r="F540" i="1"/>
  <c r="F539" i="1"/>
  <c r="F538" i="1"/>
  <c r="F537" i="1"/>
  <c r="F535" i="1"/>
  <c r="F533" i="1"/>
  <c r="F532" i="1"/>
  <c r="F531" i="1"/>
  <c r="F530" i="1"/>
  <c r="F529" i="1"/>
  <c r="F528" i="1"/>
  <c r="F527" i="1"/>
  <c r="F525" i="1"/>
  <c r="F524" i="1"/>
  <c r="F523" i="1"/>
  <c r="F522" i="1"/>
  <c r="F543" i="1"/>
  <c r="F542" i="1"/>
  <c r="F514" i="1"/>
  <c r="F513" i="1"/>
  <c r="F512" i="1"/>
  <c r="F505" i="1"/>
  <c r="F506" i="1"/>
  <c r="F504" i="1"/>
  <c r="F499" i="1"/>
  <c r="F483" i="1"/>
  <c r="F500" i="1"/>
  <c r="F508" i="1"/>
  <c r="F507" i="1"/>
  <c r="F503" i="1"/>
  <c r="F502" i="1"/>
  <c r="F498" i="1"/>
  <c r="F497" i="1"/>
  <c r="F496" i="1"/>
  <c r="F495" i="1"/>
  <c r="F494" i="1"/>
  <c r="F493" i="1"/>
  <c r="F492" i="1"/>
  <c r="F489" i="1"/>
  <c r="F488" i="1"/>
  <c r="F487" i="1"/>
  <c r="F486" i="1"/>
  <c r="F485" i="1"/>
  <c r="F484" i="1"/>
  <c r="F481" i="1"/>
  <c r="F480" i="1"/>
  <c r="F479" i="1"/>
  <c r="F478" i="1"/>
  <c r="F477" i="1"/>
  <c r="F476" i="1"/>
  <c r="F475" i="1"/>
  <c r="F473" i="1"/>
  <c r="F472" i="1"/>
  <c r="F471" i="1"/>
  <c r="F470" i="1"/>
  <c r="F469" i="1"/>
  <c r="F468" i="1"/>
  <c r="F467" i="1"/>
  <c r="F466" i="1"/>
  <c r="F465" i="1"/>
  <c r="F464" i="1"/>
  <c r="F462" i="1"/>
  <c r="F461" i="1"/>
  <c r="F460" i="1"/>
  <c r="F459" i="1"/>
  <c r="F458" i="1"/>
  <c r="F457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2" i="1"/>
  <c r="F441" i="1"/>
  <c r="F440" i="1"/>
  <c r="F439" i="1"/>
  <c r="F438" i="1"/>
  <c r="F437" i="1"/>
  <c r="F436" i="1"/>
  <c r="F434" i="1"/>
  <c r="F433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4" i="1"/>
  <c r="F413" i="1"/>
  <c r="F412" i="1"/>
  <c r="F411" i="1"/>
  <c r="F410" i="1"/>
  <c r="F409" i="1"/>
  <c r="F407" i="1"/>
  <c r="F406" i="1"/>
  <c r="F405" i="1"/>
  <c r="F404" i="1"/>
  <c r="F403" i="1"/>
  <c r="F402" i="1"/>
  <c r="F400" i="1"/>
  <c r="F399" i="1"/>
  <c r="F397" i="1"/>
  <c r="F396" i="1"/>
  <c r="F394" i="1"/>
  <c r="F393" i="1"/>
  <c r="F392" i="1"/>
  <c r="F391" i="1"/>
  <c r="F390" i="1"/>
  <c r="F389" i="1"/>
  <c r="F387" i="1"/>
  <c r="F386" i="1"/>
  <c r="F385" i="1"/>
  <c r="F384" i="1"/>
  <c r="F382" i="1"/>
  <c r="F381" i="1"/>
  <c r="F380" i="1"/>
  <c r="F379" i="1"/>
  <c r="F378" i="1"/>
  <c r="F376" i="1"/>
  <c r="F375" i="1"/>
  <c r="F373" i="1"/>
  <c r="F372" i="1"/>
  <c r="F370" i="1"/>
  <c r="F369" i="1"/>
  <c r="F361" i="1"/>
  <c r="F360" i="1"/>
  <c r="F358" i="1"/>
  <c r="F357" i="1"/>
  <c r="F356" i="1"/>
  <c r="F355" i="1"/>
  <c r="F353" i="1"/>
  <c r="F352" i="1"/>
  <c r="F351" i="1"/>
  <c r="F350" i="1"/>
  <c r="F348" i="1"/>
  <c r="F347" i="1"/>
  <c r="F345" i="1"/>
  <c r="F344" i="1"/>
  <c r="F343" i="1"/>
  <c r="F342" i="1"/>
  <c r="F341" i="1"/>
  <c r="F340" i="1"/>
  <c r="F339" i="1"/>
  <c r="F338" i="1"/>
  <c r="F337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0" i="1"/>
  <c r="F318" i="1"/>
  <c r="F317" i="1"/>
  <c r="F311" i="1"/>
  <c r="F310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5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8" i="1"/>
  <c r="F217" i="1"/>
  <c r="F216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6" i="1"/>
  <c r="F145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5" i="1"/>
  <c r="F74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<sst xmlns="http://schemas.openxmlformats.org/spreadsheetml/2006/main" count="10094" uniqueCount="4094">
  <si>
    <t>COLECCIÓN</t>
  </si>
  <si>
    <t>I.S.B.N</t>
  </si>
  <si>
    <t>TÍTULO</t>
  </si>
  <si>
    <t>CÓDIGO</t>
  </si>
  <si>
    <t>Precio SIN IVA</t>
  </si>
  <si>
    <t>Precio CON IVA</t>
  </si>
  <si>
    <t>CAMPAÑA</t>
  </si>
  <si>
    <t>Idioma</t>
  </si>
  <si>
    <t>Ala delta Naranja</t>
  </si>
  <si>
    <t>ALA DELTA - Naranja + 4 años</t>
  </si>
  <si>
    <t>Castellano</t>
  </si>
  <si>
    <t>1- Don Yata y el misterio de las bayas doradas - Aventura, Ecología, Cuidado del Medioambiente, Humor, Solidaridad - LETRA LIGADA</t>
  </si>
  <si>
    <t>2- Nunca está de más que Fantastic Man venga a visitarte - Amistad, Cuidados, Emociones, Familia, Humor, Superhéroes - LETRA MAYÚSCULA</t>
  </si>
  <si>
    <t>3- Fantabuloso - Cuidados personales, Preocupaciones infantiles, Cumplir años, Hacerse mayor, Relaciones familiares - LETRA MAYÚSCULA</t>
  </si>
  <si>
    <t xml:space="preserve">4.- Cachorrito es el mejor </t>
  </si>
  <si>
    <t>5.- Ella sí que me entiende</t>
  </si>
  <si>
    <t>6.- El joven Sherlock Tópez en la gruta de los murciélagos</t>
  </si>
  <si>
    <t>Ala delta Roja</t>
  </si>
  <si>
    <t>ALA DELTA - Roja + 6 años</t>
  </si>
  <si>
    <t>Ala Delta Roja</t>
  </si>
  <si>
    <t xml:space="preserve">1-¡Mesa, trágame! (Sentimientos/Emociones) </t>
  </si>
  <si>
    <t>071317</t>
  </si>
  <si>
    <t>2-El árbol de los abuelos (Sentimientos/Emociones)</t>
  </si>
  <si>
    <t>071316</t>
  </si>
  <si>
    <t>3-Toño se queda solo (Sentimientos/Emociones)</t>
  </si>
  <si>
    <t>071318</t>
  </si>
  <si>
    <t>071313</t>
  </si>
  <si>
    <t>6-La princesa que perdió su nombre (Fantasía/Ficción/Tecnología)</t>
  </si>
  <si>
    <t>071314</t>
  </si>
  <si>
    <t>071312</t>
  </si>
  <si>
    <t>7-Tomás y el lápiz mágico (Aventura/Fantasía/Ficción/Tecnología) (Sentimientos/Emociones) 2º edición Cambio ISBN + articulo. Nuevo diseño Ala Delta</t>
  </si>
  <si>
    <t>cambio cubierta en 2022</t>
  </si>
  <si>
    <t>8-Una bruja horriblemente guapa (Sentimientos/Emociones/Fantasía/Ficción/Tecn)</t>
  </si>
  <si>
    <t>071319</t>
  </si>
  <si>
    <t>11-El monstruo peludo (Misterio/Intriga/Humor/Fantasía/Ficción/Tecn)</t>
  </si>
  <si>
    <t>071321</t>
  </si>
  <si>
    <t>12-La selva de Sara (Fantasía/Ficción/Tecnología/Ecología/Ambiente)</t>
  </si>
  <si>
    <t>071320</t>
  </si>
  <si>
    <t>13-El príncipe y el espejo (Fantasía/Ficción/Tecnología) 2º edición Cambio ISBN + articulo. Nuevo diseño Ala Delta</t>
  </si>
  <si>
    <t>15-El cartero que se convirtió en carta (Fantasía/Ficción/Tecnología) 2º edición Cambio ISBN + articulo. Nuevo diseño Ala Delta</t>
  </si>
  <si>
    <t>16-No se lo digas a nadie (Aventura/Fantasía/Ficción/Tecn)</t>
  </si>
  <si>
    <t>071328</t>
  </si>
  <si>
    <t>17-Aventuras de Rufo y Trufo (Aventura/Ecología/M.Ambiente)</t>
  </si>
  <si>
    <t>071323</t>
  </si>
  <si>
    <t>20-Andrea y el Cuarto Rey Mago (Fantasía/Ficción/Tecnología)</t>
  </si>
  <si>
    <t>071324</t>
  </si>
  <si>
    <t>22-El regreso del monstruo peludo (Misterio/Intriga/Humor/Fantasía/Ficción/Tecn)</t>
  </si>
  <si>
    <t>071332</t>
  </si>
  <si>
    <t>24-Dominico el dragón (Fantasía/Ficción/Tecnología)</t>
  </si>
  <si>
    <t>071333</t>
  </si>
  <si>
    <t>29-Hormiguita negra (Ecología/M.Ambiente)</t>
  </si>
  <si>
    <t>071334</t>
  </si>
  <si>
    <t>30-Tomás y la goma mágica (Aventura/Fantasía/Ficción/Tecn)</t>
  </si>
  <si>
    <t>071337</t>
  </si>
  <si>
    <t>30-Tomás y la goma mágica (Aventura/Fantasía/Ficción/Tecn). Cambio cubierta 2023</t>
  </si>
  <si>
    <t>cambio cubierta en 2023</t>
  </si>
  <si>
    <t xml:space="preserve">32-Paco y Álvaro se pelean (Sentimientos/Emociones) </t>
  </si>
  <si>
    <t>071342</t>
  </si>
  <si>
    <t>34-¡Sólo a mí me pasa! (Sentimientos/Emociones) 2º edición Cambio ISBN + articulo. Nuevo diseño Ala Delta</t>
  </si>
  <si>
    <t>36-Sola y Sincola (Sentimientos/Emociones/Sociedad/Historia/M.Contemp)</t>
  </si>
  <si>
    <t>071346</t>
  </si>
  <si>
    <t>37-Amanda Chocolate (Aventura/Emociones/Sentimientos)</t>
  </si>
  <si>
    <t>071347</t>
  </si>
  <si>
    <t xml:space="preserve">40-Gabriel y la isla azul (Aventura/Fantasía/Ficción/Tecnología) </t>
  </si>
  <si>
    <t>071349</t>
  </si>
  <si>
    <t>41-Tomás y las tijeras mágicas (Sentimientos/Emociones/Fantasía/Ficción/Tecn.)</t>
  </si>
  <si>
    <t>071350</t>
  </si>
  <si>
    <t>42-Un móvil en el Polo Norte (Ecología/M.Ambiente)</t>
  </si>
  <si>
    <t>071351</t>
  </si>
  <si>
    <t>48-Constantino hace llover (Fantasía/Ficción/Tecnología/Ecología/Ambiente) 2º edición Cambio ISBN + articulo. Nuevo diseño Ala Delta</t>
  </si>
  <si>
    <t>071358</t>
  </si>
  <si>
    <t>59-El niño gol (Sentimientos/Emociones)</t>
  </si>
  <si>
    <t>071368</t>
  </si>
  <si>
    <t>62-El perro que buscaba estrellas (Aventura)</t>
  </si>
  <si>
    <t>071371</t>
  </si>
  <si>
    <t>64-Tomas y las palabras mágicas- (Sentimientos/Emociones/Fantasía/Ficción/Tecn.)</t>
  </si>
  <si>
    <t>67-Abecé diario (Humor)  2º edición Cambio ISBN + articulo. Nuevo diseño Ala Delta</t>
  </si>
  <si>
    <t>70-Mi perro piensa que soy un genio (Aventura-Humor/Sociedad/Historia/M.Contemp)</t>
  </si>
  <si>
    <t>72-El viaje Secreto  (Misterio/Intriga/Sentimientos/Emociones/Fantasía/Ficción/Tecnología)</t>
  </si>
  <si>
    <t>73-Faquir (Humor/Sentimientos/Emociones)</t>
  </si>
  <si>
    <t>74-Miguel la lía (Sentimientos/Emociones)</t>
  </si>
  <si>
    <t>76-Chismorreo.  2º edición Cambio ISBN + articulo. Nuevo diseño Ala Delta</t>
  </si>
  <si>
    <t>77-Tomás y la moneda mágica (Amistad/solidaridad/respeto/ control de los deseos)</t>
  </si>
  <si>
    <t>78-Cerdo y Bicho, una gran amistad (Amistad/seguridad personal/superación de las dificultades)</t>
  </si>
  <si>
    <t>79-Lágrimas de cocodrilo (Relaciones familiares/superación de las dificultades, apoyo familiar, expresión de emociones/miedos/inseguridades)</t>
  </si>
  <si>
    <t>80-Un regalo para Silvia (Sentimientos/Emociones/conciencia ecológica)</t>
  </si>
  <si>
    <t>83-La casa andante del mago Van Dongen(empatía/ fantástico/humor)   2º edición Cambio ISBN + articulo. Nuevo diseño Ala Delta</t>
  </si>
  <si>
    <t>84-El mejor de los caminos (superación obstáculos)   2º edición Cambio ISBN + articulo. Nuevo diseño Ala Delta</t>
  </si>
  <si>
    <t>86-Samuel y la noche interminable</t>
  </si>
  <si>
    <t>87-Los Superminis  Serie los Superminis. 2º edición Cambio ISBN + articulo. Nuevo diseño Ala Delta</t>
  </si>
  <si>
    <t>88-Cómo bañar a un marciano. Hasta agtar stock</t>
  </si>
  <si>
    <t>88-Cómo bañar a un marciano- Nuevo diseño Ala Delta</t>
  </si>
  <si>
    <t xml:space="preserve">89-Un cocodrilo sin dientes </t>
  </si>
  <si>
    <t>90-Un día en la familia Mózar</t>
  </si>
  <si>
    <t>91-Los Superminis 2.   El concurso de historietas. Serie los Superminis</t>
  </si>
  <si>
    <t>92-Timo, el gusano</t>
  </si>
  <si>
    <t>93-La oveja a la que el lobo le comió la sombra</t>
  </si>
  <si>
    <t>94-El monstruo de las orejas pequeñas</t>
  </si>
  <si>
    <t>95-Bruno no quiere ir al colegio</t>
  </si>
  <si>
    <t>96-La niña raíz (Aventura/Ecología/Fantasía/Solidaridad)</t>
  </si>
  <si>
    <t>97-Cien adivinanzas para jugar (Ecología, Humor, Misterio, Mundo contemporáneo)</t>
  </si>
  <si>
    <t xml:space="preserve">98.- El frac del pingüino (y otros cuentos de animales) </t>
  </si>
  <si>
    <t>99.- Lo más raro de mi casa</t>
  </si>
  <si>
    <t>Ala Delta azul</t>
  </si>
  <si>
    <t>ALA DELTA AZUL</t>
  </si>
  <si>
    <t>Ala Delta Azul</t>
  </si>
  <si>
    <t>1-El Palacio de los Tres Ojos (Fantasía/Ficción/Tecnología-Ecología/M. Amb) 2º edición Cambio ISBN + articulo. Nuevo diseño Ala Delta</t>
  </si>
  <si>
    <t>3-El canario de Brunéi (Aventura)</t>
  </si>
  <si>
    <t>072312</t>
  </si>
  <si>
    <t>072301</t>
  </si>
  <si>
    <t>5-Mi hermana es un poco bruja (Sentimientos/Emociones)</t>
  </si>
  <si>
    <t>072311</t>
  </si>
  <si>
    <t xml:space="preserve">Ala Delta Azul </t>
  </si>
  <si>
    <t>7-El niño que soñaba con ser héroe (Sentimientos/Emociones-Sociedad./Hist/M. Cont)</t>
  </si>
  <si>
    <t>072308</t>
  </si>
  <si>
    <t>9-Renata toca el piano, estudia inglés, etc. -III Premio Ala Delta 1992 (Aventura). Serie Renata y su pandilla. 2º edición Cambio ISBN + articulo. Nuevo diseño Ala Delta</t>
  </si>
  <si>
    <t>10-Con la música a otra parte -VII Premio Ala Delta 1996 (Fantasía/Ficción/Tecnología)</t>
  </si>
  <si>
    <t>072304</t>
  </si>
  <si>
    <t>12-La rosa del Kilimanjaro (Aventura)</t>
  </si>
  <si>
    <t>072300</t>
  </si>
  <si>
    <t>16-El mago del paso subterráneo (Misterio/Intriga)</t>
  </si>
  <si>
    <t>072319</t>
  </si>
  <si>
    <t>17-Un problema con patas (Sentimientos/Emociones) 2º edición Cambio ISBN + articulo. Nuevo diseño Ala Delta</t>
  </si>
  <si>
    <t>19-El amigo que vino del mar (Sentimientos/Emociones-Ecología/M. Amb)</t>
  </si>
  <si>
    <t>072314</t>
  </si>
  <si>
    <t>20-La rosa del desierto (Aventura-Misterio/Intriga)</t>
  </si>
  <si>
    <t>072313</t>
  </si>
  <si>
    <t>22-Un hermano metomentodo (Aventura)</t>
  </si>
  <si>
    <t>072318</t>
  </si>
  <si>
    <t>24-Los líos de Max -Premio Lazarillo 2002 (Sentimientos/Emociones)</t>
  </si>
  <si>
    <t>072324</t>
  </si>
  <si>
    <t>26-La rosa de los hielos (Aventura)</t>
  </si>
  <si>
    <t>072323</t>
  </si>
  <si>
    <t>30-Fabulosa noche de San Juan (Fantasía/Ficción/Tecnología-Ecología/M. Amb)</t>
  </si>
  <si>
    <t>072329</t>
  </si>
  <si>
    <t>31-En el mar de la imaginación (Sentimientos/Emociones) 2º edición Cambio ISBN + articulo. Nuevo diseño Ala Delta</t>
  </si>
  <si>
    <t>40-El circo de Baltasar (Fantasía/Ficción/Tecnología-Ecología/M. Amb)</t>
  </si>
  <si>
    <t>072339</t>
  </si>
  <si>
    <t>41-Los zorros del norte</t>
  </si>
  <si>
    <t>072345</t>
  </si>
  <si>
    <t>42-El duende de la ñ (Misterio/Intriga-Fantasía/Ficción/Tecnología)</t>
  </si>
  <si>
    <t>072346</t>
  </si>
  <si>
    <t>47-Viruta (Ecología/M. Ambiente-Sociedad./Hist/M. Cont)</t>
  </si>
  <si>
    <t>072347</t>
  </si>
  <si>
    <t>49-Ahora que no me ve nadie (Aventura-Fantasía/Ficción/Tecnología)</t>
  </si>
  <si>
    <t>072349</t>
  </si>
  <si>
    <t>52-La llamada del agua (Ecología/M. Ambiente) 2º edición Cambio ISBN + articulo. Nuevo diseño Ala Delta</t>
  </si>
  <si>
    <t>072352</t>
  </si>
  <si>
    <t>54-El monstruo y la bibliotecaria (Humor-Fantasía/Ficción/Tecnología) 2º edición Cambio ISBN + articulo. Nuevo diseño Ala Delta  Cambio cubierta 2023</t>
  </si>
  <si>
    <t>57-El Bosque de los Desaparecidos (Aventura-Miedo/Terror-Fantasía/Ficción/Tecnología)</t>
  </si>
  <si>
    <t>072357</t>
  </si>
  <si>
    <t>63-Piratas en la clase (Aventura-Fantasía/Ficción/Tecnología)</t>
  </si>
  <si>
    <t>072362</t>
  </si>
  <si>
    <t xml:space="preserve">68-El maravilloso viaje de Xía Tenzin - XX Premio A.D 2009 (Aventura-Sociedad./Hist/M. Cont)  </t>
  </si>
  <si>
    <t>69-La casa de los miedos (Miedo/Terror) (Sentimientos/Emociones)</t>
  </si>
  <si>
    <t>072369</t>
  </si>
  <si>
    <t>71-Los caballos del Dalai Lama (Aventura-Sociedad./Hist/M. Cont)</t>
  </si>
  <si>
    <t>072371</t>
  </si>
  <si>
    <t>72-El botín de Atolondrado (Aventura-Misterio/Intriga)</t>
  </si>
  <si>
    <t>072372</t>
  </si>
  <si>
    <t>73-Una vaca, dos niños y 300 ruiseñores -XX Premio A.D 2010 (Aventura) (Sentimientos/Emociones-Ecología/M. Amb-Sociedad./Hist/M. Cont) 2º edición Cambio ISBN + articulo. Nuevo diseño Ala Delta</t>
  </si>
  <si>
    <t>77-El increíble niño invisible (Misterio/Intriga-Fantasía/Ficción/Tecnología)</t>
  </si>
  <si>
    <t>072377</t>
  </si>
  <si>
    <t>80-Los padres de mis amigos (Humor-Sociedad./Hist/M. Cont)  2º edición Cambio ISBN + articulo. Nuevo diseño Ala Delta Cambio cubierta 2023</t>
  </si>
  <si>
    <t>82-Un intruso en mi cuaderno -XXIII Premio A.D 2012; Premio CCEI 2013 (Sentimientos/Emociones)-Ilustración a color- 2º edición Cambio ISBN + articulo. Nuevo diseño Ala Delta</t>
  </si>
  <si>
    <t>83-Momias en tránsito (Sociedad/Historia/M. Cont) 2º edición Cambio ISBN + articulo. Nuevo diseño Ala Delta</t>
  </si>
  <si>
    <t>87-¡Que vienen los marcianos! (Misterio/Intriga- Humor)  2º edición Cambio ISBN + articulo. Nuevo diseño Ala Delta Cambio cubierta 2023</t>
  </si>
  <si>
    <t>88-Casi un millón de cuentos  (Cuentos/Relaciones sociales/Humor/Imaginación) 2º edición Cambio ISBN + articulo. Nuevo diseño Ala Delta</t>
  </si>
  <si>
    <t>93 La linternita mágica (Amistad/tolerancia/responsabilidad/justicia/respeto/igualdad/libertad)</t>
  </si>
  <si>
    <t>94 ¡Que vienen los fantasmas! (Cooperación/amistad/tolerancia/responsabilidad/sinceridad/respeto)</t>
  </si>
  <si>
    <t>94 ¡Que vienen los fantasmas! (Cooperación/amistad/tolerancia/responsabilidad/sinceridad/respeto)   2º edición Cambio ISBN + articulo. Nuevo diseño Ala Delta Cambio cubierta 2023</t>
  </si>
  <si>
    <t>200146</t>
  </si>
  <si>
    <t>96-Inventario (Imaginación/Humor/Creatividad)</t>
  </si>
  <si>
    <t>97-Tres historias con gato (Relaciones personales/Amor por los animales/Superación)  2º edición Cambio ISBN + articulo. Nuevo diseño Ala Delta Cambio cubierta 2023</t>
  </si>
  <si>
    <t>98-¡Que viene el diluvio! (Amistad/Amor por los animales/Relaciones sociales/Humor)  2º edición Cambio ISBN + articulo. Nuevo diseño Ala Delta Cambio cubierta 2023</t>
  </si>
  <si>
    <t>99-Monstruario(leyendas/poesía)</t>
  </si>
  <si>
    <t>100-Regalos para el rey del bosque(naturaleza/relaciones personales)</t>
  </si>
  <si>
    <t>101-El hombre que sabía volar (Conoc.de uno mismo/rimado)</t>
  </si>
  <si>
    <t>102-¿Qué sabes de Federico?  2º edición Cambio ISBN + articulo. Nuevo diseño Ala Delta Cambio cubierta 2023</t>
  </si>
  <si>
    <t>103-La batalla de los muñecos de nieve</t>
  </si>
  <si>
    <t>104-El diente de oro de la abuela Vladimira</t>
  </si>
  <si>
    <t>105-¡Corre, Kuru, corre! PREMIO ALA DELTA 2018</t>
  </si>
  <si>
    <t xml:space="preserve">106-Empieza por A </t>
  </si>
  <si>
    <t xml:space="preserve">107-Robi Bit </t>
  </si>
  <si>
    <t xml:space="preserve">108-El secreto del lago subterráneo </t>
  </si>
  <si>
    <t>109-El hombre que compró una nube</t>
  </si>
  <si>
    <t>110-Ser bajita es un rollo</t>
  </si>
  <si>
    <t>111-Mima, Robot y el Libro mágico</t>
  </si>
  <si>
    <t xml:space="preserve">112-Yuelán - Premio Ala Delta; Autor Sebastián Vargas </t>
  </si>
  <si>
    <t>113-Cómo ríen las sirenas (David Fernández Sifres) (Fantasía, sirenas, proceso del duelo)</t>
  </si>
  <si>
    <t>114-El día que me comió un león</t>
  </si>
  <si>
    <t>115-El bandido y las gemelas Mataquín (Aventuras, Humor, Ecología, Justicia)</t>
  </si>
  <si>
    <t>116-El corazón de Lucía (Emociones, Familia, Fantasía, Salud, Trasplante de corazón infantil)</t>
  </si>
  <si>
    <t>117.- ¡Que vienen los zombis!</t>
  </si>
  <si>
    <t>118.- El flautista de Nimelah</t>
  </si>
  <si>
    <t>Ala delta Verde</t>
  </si>
  <si>
    <t>ALA DELTA VERDE - A partir de 10 años</t>
  </si>
  <si>
    <t>Ala Delta Verde</t>
  </si>
  <si>
    <t>4-Maíto Panduro - XII Premio A.D 2001; Lista de honor IBBY 2004 (Sentimientos/Emociones-Sociedad/Historia/M.Cont)</t>
  </si>
  <si>
    <t>073309</t>
  </si>
  <si>
    <t>5-¿De vacaciones en México? (Misterio/Intriga-Sociedad/Historia/M.Cont)</t>
  </si>
  <si>
    <t>073306</t>
  </si>
  <si>
    <t>6-Agualuna (Fantasía/Ficción/Tecn)</t>
  </si>
  <si>
    <t>073305</t>
  </si>
  <si>
    <t>073300</t>
  </si>
  <si>
    <t>7-Un amigo en la selva (Aventura)b   2º edición Cambio ISBN + articulo. Nuevo diseño Ala Delta Cambio cubierta 2023</t>
  </si>
  <si>
    <t>9-La isla de Nim (Aventura-Ecología/M.Ambiente)</t>
  </si>
  <si>
    <t>073307</t>
  </si>
  <si>
    <t>10-Aún quedan piratas en la Costa de la Muerte -V Premio A.D 1994 (Misterio/Intriga-Sentimientos/Emociones)</t>
  </si>
  <si>
    <t>073304</t>
  </si>
  <si>
    <t>12-El misterio del colegio embrujado (Misterio/Intriga) - Serie: Los misterios de Ulises Cabal. 2º edición Cambio ISBN + articulo. Nuevo diseño Ala Delta</t>
  </si>
  <si>
    <t>14-Los gigantes de la luna (Sentimientos/Emociones-Sociedad/Historia/M.Cont)</t>
  </si>
  <si>
    <t>073320</t>
  </si>
  <si>
    <t>16-El robo de Las Meninas (Misterio/Intriga)</t>
  </si>
  <si>
    <t>073319</t>
  </si>
  <si>
    <t>17-El truco más difícil (Misterio/Intriga)</t>
  </si>
  <si>
    <t>073321</t>
  </si>
  <si>
    <t>073314</t>
  </si>
  <si>
    <t>18-El misterio del león de piedra (Misterio/Intriga)  2º edición Cambio ISBN + articulo. Nuevo diseño Ala Delta  Cambio cubierta 2023</t>
  </si>
  <si>
    <t>20-Gente rara (Sociedad/Historia/M.Cont)</t>
  </si>
  <si>
    <t>073322</t>
  </si>
  <si>
    <t>22-Mi abuela es africana (Sentimientos/Emociones-Sociedad/Historia/M.Cont)</t>
  </si>
  <si>
    <t>073324</t>
  </si>
  <si>
    <t>23-El volcán del desierto (Aventura)</t>
  </si>
  <si>
    <t>073317</t>
  </si>
  <si>
    <t>073330</t>
  </si>
  <si>
    <t>28-El misterio de la ciudad submarina (Misterio/Intriga)</t>
  </si>
  <si>
    <t>073327</t>
  </si>
  <si>
    <t>30-El secreto del gran río (Aventura)</t>
  </si>
  <si>
    <t>073326</t>
  </si>
  <si>
    <t>40-Juegos de fantasía (Humor-Fantasía/Ficción/Tecn)</t>
  </si>
  <si>
    <t>073339</t>
  </si>
  <si>
    <t xml:space="preserve">Ala Delta Verde </t>
  </si>
  <si>
    <t>41-El misterio del teatro del crimen (Misterio/Intriga)</t>
  </si>
  <si>
    <t>073338</t>
  </si>
  <si>
    <t>49-Magos del atardecer (Fantasía/Ficción/Tecn)</t>
  </si>
  <si>
    <t>073350</t>
  </si>
  <si>
    <t>50-Rumbo sur -XVI Premio Ala Delta 2005 (Sentimientos/Emociones) (Sociedad/Historia/M.Cont)</t>
  </si>
  <si>
    <t>073353</t>
  </si>
  <si>
    <t>54-El tesoro del barco fantasma (Aventura-Misterio/Intriga)</t>
  </si>
  <si>
    <t>073355</t>
  </si>
  <si>
    <t>58-Las cosas perdidas -XVII Premio AD 2006/White Raven, 2007 (Sentimientos/Emociones) (Sociedad/Historia/M.Cont)</t>
  </si>
  <si>
    <t>073359</t>
  </si>
  <si>
    <t>59-El diario solidario de Renata (Sociedad/Historia/M.Cont)</t>
  </si>
  <si>
    <t>073363</t>
  </si>
  <si>
    <t>64-Una pluma de cuervo blanco (Aventura-Ecología/M.Ambiente)</t>
  </si>
  <si>
    <t>073364</t>
  </si>
  <si>
    <t>65-El cartero de Bagdad  -XVIII Premio AD 2007/White Raven, 2008 (Sentimientos/Emociones-Sociedad/Historia/M.Cont)</t>
  </si>
  <si>
    <t>073366</t>
  </si>
  <si>
    <t>68-Barro de Medellín -XIX Premio A.D 2008, Nal. De Literatura 2009, White Raven 2009 (Sociedad/Historia/M.Cont) - 2º edición Cambio ISBN + articulo. Nuevo diseño Ala Delta</t>
  </si>
  <si>
    <t>71-El aprendiz de héroe (Aventura) (Sociedad/Historia/M.Cont)</t>
  </si>
  <si>
    <t>073373</t>
  </si>
  <si>
    <t>75-La biomaestra-(Ecología/M.Ambiente) 2º edición Cambio ISBN + articulo. Nuevo diseño Ala Delta</t>
  </si>
  <si>
    <t>77-El hermano secreto de Caperucita Erre (Aventura-Humor)</t>
  </si>
  <si>
    <t>073378</t>
  </si>
  <si>
    <t>81-Diente de León -XXII Premio A.D 2011 (Sentimientos/Emociones)</t>
  </si>
  <si>
    <t>82-Tormenta de verano (Aventura-Miedo/Terror)</t>
  </si>
  <si>
    <t>85-La caja de los tesoros  (Aventura-Ecología/M.Ambiente) 2º edición Cambio ISBN + articulo. Nuevo diseño Ala Delta</t>
  </si>
  <si>
    <t>87-Las venas de la montaña negra (Aventura) (Sociedad/Historia/M.Cont)</t>
  </si>
  <si>
    <t>89-Un chico diferente (Sentimientos/Emociones)</t>
  </si>
  <si>
    <t>90-El hombre que abrazaba a los árboles -XXIV Premio Ala Delta 2013 -Rústica (Relación niño-adulto/Vida en el pueblo/Ecología/Memoria) Cambio cubierta 2023</t>
  </si>
  <si>
    <t>92-Tres días en el vientre de la ballena (Marineros/Relaciones familiares/Superación/Viajes)</t>
  </si>
  <si>
    <t>El guardián de las pesadillas</t>
  </si>
  <si>
    <t>94-El guardián de las pesadillas (Sueños/Superación de miedos/Espíritu crítico) 2º edición Cambio ISBN + articulo. Nuevo diseño Ala Delta</t>
  </si>
  <si>
    <t>95-¿De vacaciones en Madrid? (Delincuencia/Marginación social/Aventura/Amistad)</t>
  </si>
  <si>
    <t>96-Noa, la joven fantasma (Valentía/tesón, amistad)</t>
  </si>
  <si>
    <t>98-El doctor Néctor y el misterio en el Museo Romano . Seria: Los casos del Doctor Néctor. (Investigación/tesón/aprecio por la cultura clásica/valentía/colaboración/afán de conocimiento) 2º edición Cambio ISBN + articulo. Nuevo diseño Ala Delta</t>
  </si>
  <si>
    <t>99-Los niños cantores - Premio Ala Delta 2015 (II Guerra Mundial/Niños Cantores de Viena/Música/Exilio/Superación)</t>
  </si>
  <si>
    <t>101-Las aventuras de Alonso y Sancho (Aventuras/Don Quijote/Humor/Amistad(</t>
  </si>
  <si>
    <t>102-Un oasis en la India (Vicente Ferrer/India/Solidaridad/Amor/Marginación social) 2º edición Cambio ISBN + articulo. Nuevo diseño Ala Delta</t>
  </si>
  <si>
    <t>103-El secreto de Enola -Premio Ala Delta 2016 (Primer amor/aventuras/Inglaterra1989/II Guerra mundial/Pal​o​mas mensajeras) 2º edición Cambio ISBN + articulo. Nuevo diseño Ala Delta</t>
  </si>
  <si>
    <t>104-Guille y el equipo Cascarria(Acoso escolar) 2º edición Cambio ISBN + articulo. Nuevo diseño Ala Delta</t>
  </si>
  <si>
    <t>105-Suerte de colibrí(Relación niño-anciano)</t>
  </si>
  <si>
    <t>106-Misterio en la mina (leyendas tradicionales/Mineros)</t>
  </si>
  <si>
    <t xml:space="preserve">107-El islote de los perros-XXVIII PREMIO Ala Delta 2017 </t>
  </si>
  <si>
    <t>108-La chica de la ventana (traducción de ADV de Tambre, 73288)</t>
  </si>
  <si>
    <t>109-Los días de Yucatán</t>
  </si>
  <si>
    <t>111-El juramento de las tres jotas</t>
  </si>
  <si>
    <t xml:space="preserve">112-Pablo y las palomas </t>
  </si>
  <si>
    <t xml:space="preserve">113-Luz en la Sombra </t>
  </si>
  <si>
    <t>114-Lilo (Premio Ala Delta 2019) - 2º edición Cambio ISBN + articulo. Nuevo diseño Ala Delta</t>
  </si>
  <si>
    <t>115-El Club de los Solitarios</t>
  </si>
  <si>
    <t>116-El doctor Néctor y el misterio de la estación fantasma (Cultura Ibera)</t>
  </si>
  <si>
    <t>117-Kambirí</t>
  </si>
  <si>
    <t>118-Martín, rey de los monos (Pedro Mañas)</t>
  </si>
  <si>
    <t>119-Aurora y en la hora (11 autores destacados de la literatura infantil)</t>
  </si>
  <si>
    <t>120-El hilo de Clara- Grandes personajes: Clara Campoamor (Derechos, Historia, Igualdad de género, Grandes personajes, Política española)</t>
  </si>
  <si>
    <t>121-Música entre las ramas (Premio AD 2021) (Ecología, Derechos, Diversidad, Solidaridad, Deforestación, Tribus africanas, Selva, Industria madera)</t>
  </si>
  <si>
    <t xml:space="preserve">122.- El equipo de las chicas </t>
  </si>
  <si>
    <t>123.- Río rojo (PREMIO ALA DELTA)</t>
  </si>
  <si>
    <t>124.- Son cosas que pocas veces ocurren</t>
  </si>
  <si>
    <t>Alandar -A partir de 12 años</t>
  </si>
  <si>
    <t>ALANDAR (12 años)-Rústica</t>
  </si>
  <si>
    <t>2-Diario en un campo de barro (Mundo contemporáneo)</t>
  </si>
  <si>
    <t>074209</t>
  </si>
  <si>
    <t>6-El fantasma en calcetines  -X Premio AD 1999 (Psicología-Desarrollo personal)</t>
  </si>
  <si>
    <t>074203</t>
  </si>
  <si>
    <t>8-El pan de la guerra (Mundo contemporáneo)</t>
  </si>
  <si>
    <t>074205</t>
  </si>
  <si>
    <t xml:space="preserve">Alandar -A partir de 12 años </t>
  </si>
  <si>
    <t>10-El arquitecto y el emperador de Arabia (Psicología-Desarrollo personal)</t>
  </si>
  <si>
    <t>074202</t>
  </si>
  <si>
    <t>14-El Diablo en el juego de rol -II Premio Alandar 2002 (Psicología-Desarrollo personal)</t>
  </si>
  <si>
    <t>074211</t>
  </si>
  <si>
    <t>22-El almacén de las palabras terribles (Psicología-Desarrollo personal) - 2º edición Cambio ISBN + articulo. Nuevo diseño Alandar</t>
  </si>
  <si>
    <t>24-Espiral (Psicología-Desarrollo personal-Salud)</t>
  </si>
  <si>
    <t>074201</t>
  </si>
  <si>
    <t>40-El cazador de estrellas -III Premio Alandar 2003(Mundo contemporáneo)</t>
  </si>
  <si>
    <t>074220</t>
  </si>
  <si>
    <t>44-El profesor de música -Premio Saint-Exupéry 2001/Premio Cronos 2001 (Mundo contemporáneo)</t>
  </si>
  <si>
    <t>074223</t>
  </si>
  <si>
    <t>46-La bomba (Mundo contemporáneo)</t>
  </si>
  <si>
    <t>074226</t>
  </si>
  <si>
    <t>48-El viaje de Parvana (Mundo contemporáneo)</t>
  </si>
  <si>
    <t>074225</t>
  </si>
  <si>
    <t>58-La isla de Nuncameolvides (Psicología-Desarrollo personal)</t>
  </si>
  <si>
    <t>074227</t>
  </si>
  <si>
    <t>72-El tiempo en una maleta (Psicología-Desarrollo personal)</t>
  </si>
  <si>
    <t>074238</t>
  </si>
  <si>
    <t>76-La cueva del Toloño (España-Sociedad-Historia)</t>
  </si>
  <si>
    <t>074240</t>
  </si>
  <si>
    <t>78-Al otro lado de la esfera (España-Sociedad-Historia)</t>
  </si>
  <si>
    <t>074241</t>
  </si>
  <si>
    <t>92-Menguante (Justicia-Igualdad social)</t>
  </si>
  <si>
    <t>074250</t>
  </si>
  <si>
    <t>94-Asesinato en la Biblioteca Nacional (Psicología-Desarrollo personal)</t>
  </si>
  <si>
    <t>074247</t>
  </si>
  <si>
    <t>074252</t>
  </si>
  <si>
    <t>102-Bajo la sombra de la Gran Pirámide (Historia)</t>
  </si>
  <si>
    <t>074253</t>
  </si>
  <si>
    <t>104-A lo lejos, Menkaura -VIII Premio Alandar 2008 (Historia-Mundo contemp.-Justicia-Igualdad)</t>
  </si>
  <si>
    <t>074255</t>
  </si>
  <si>
    <t>114-Sala de conflictos (Psicología-Desarrollo personal)</t>
  </si>
  <si>
    <t>074260</t>
  </si>
  <si>
    <t>118-Sé que estás allí (Psicología-Desarrollo personal)</t>
  </si>
  <si>
    <t>074270</t>
  </si>
  <si>
    <t>120-Ciudad de barro (Mundo contemporáneo)</t>
  </si>
  <si>
    <t>074271</t>
  </si>
  <si>
    <t>122-Las alas de Leonardo  (Psicología-Desarrollo personal)</t>
  </si>
  <si>
    <t>074261</t>
  </si>
  <si>
    <t>128-El santuario del pájaro elefante (Ciencias-M.Amb-Tecnología)</t>
  </si>
  <si>
    <t>138-El naranjo que se murió de tristeza (España-Sociedad-Historia)</t>
  </si>
  <si>
    <t>140-Mi nombre es Parvana (Mundo contemporáneo)</t>
  </si>
  <si>
    <t>142-El agujero de Walpurgis (Pandillas/Superación/Miedos/Fantasía)</t>
  </si>
  <si>
    <t>144-Yo me iré contigo (España-Sociedad e Historia)</t>
  </si>
  <si>
    <t>146-Luces de tormenta (Solidaridad/afán de superación/tesón/amistad/valentía)</t>
  </si>
  <si>
    <t>148-La casa de los sueños olvidados - XV Premio Alandar 2015 (Sueños/Resolución de crímenes/Amor/Superación)</t>
  </si>
  <si>
    <t>150-Trumpet (Música de jazz/Marginación social/Amistad/Búsqueda de la propia identidad)</t>
  </si>
  <si>
    <t xml:space="preserve">154- Prisioneros de lo invisible (Rosa Huertas) </t>
  </si>
  <si>
    <t>156- Miralejos XVII (Daniel Hernández Chambers) Premio Alandar 2017</t>
  </si>
  <si>
    <t>158-Otro universo donde ser feliz</t>
  </si>
  <si>
    <t>160-Alida y el reino de Uluf</t>
  </si>
  <si>
    <t xml:space="preserve">162-El Ojo del Inca  </t>
  </si>
  <si>
    <t>164-Cruces en la arena (Daniel Hernández Chambers)</t>
  </si>
  <si>
    <t>166-Los niños del muelle (M. Rodríguez)</t>
  </si>
  <si>
    <t>168-La Troupe - -Premio Alandar;  Autor Antonio J. Ruiz Munuera</t>
  </si>
  <si>
    <t>170.- Huellas de carbón (Daniel Hernández Chambers)</t>
  </si>
  <si>
    <t>172.- Niñato entrometido (A. Gómez Cerdá) (Aventura, verano, amor, investigación)</t>
  </si>
  <si>
    <t>174-El reino helado (Solidaridad, Enfermedad, Síndrome de resignación, Refugiados políticos, Guerra de Siria, Campos de refugiados)</t>
  </si>
  <si>
    <t xml:space="preserve">176.- El paraíso estuvo aquí </t>
  </si>
  <si>
    <t>Alandar -A partir de 14 años</t>
  </si>
  <si>
    <t>ALANDAR (14 años)-Rústica</t>
  </si>
  <si>
    <t>1-La piel de la memoria (Justicia-Igualdad social)</t>
  </si>
  <si>
    <t>075125</t>
  </si>
  <si>
    <t>5-Los espejos venecianos (Historia)</t>
  </si>
  <si>
    <t>075127</t>
  </si>
  <si>
    <t>075128</t>
  </si>
  <si>
    <t xml:space="preserve">Alandar -A partir de 14 años </t>
  </si>
  <si>
    <t>9-El aguijón del diablo (Salud)</t>
  </si>
  <si>
    <t>075129</t>
  </si>
  <si>
    <t>27-El último enigma (Historia)</t>
  </si>
  <si>
    <t>075132</t>
  </si>
  <si>
    <t>33-El lugar de los murciélagos (Psicología-Desarrollo personal)</t>
  </si>
  <si>
    <t>075139</t>
  </si>
  <si>
    <t>47-El último crimen de Pompeya</t>
  </si>
  <si>
    <t>075153</t>
  </si>
  <si>
    <t>075155</t>
  </si>
  <si>
    <t>59-La foto de Portobello -IV Premio Alandar 2004 (Psicología-Desarrollo personal)  -</t>
  </si>
  <si>
    <t>075149</t>
  </si>
  <si>
    <t>73-El anillo de Irina -V Premio Alandar 2005 (Psicología-Desarrollo personal)</t>
  </si>
  <si>
    <t>075163</t>
  </si>
  <si>
    <t>77-Algo despierta en secreto (Historia)</t>
  </si>
  <si>
    <t>075165</t>
  </si>
  <si>
    <t>89-Anoche hablé con la luna (Salud)</t>
  </si>
  <si>
    <t>075169</t>
  </si>
  <si>
    <t>97-Tuva (Ciencias-M.Amb-Tecnología-Psicología-Desarrollo personal)</t>
  </si>
  <si>
    <t>075174</t>
  </si>
  <si>
    <t>109-Mi abuelo Moctezuma (Historia)</t>
  </si>
  <si>
    <t>075180</t>
  </si>
  <si>
    <t>113-Ok, Señor Foster -IX Premio Alandar 2009 (España-Sociedad-Historia)</t>
  </si>
  <si>
    <t>075182</t>
  </si>
  <si>
    <t>115-Mala luna (España-Sociedad-Historia-Psicología-Desarrollo personal) - Miguel Hernández. 2º edición Cambio ISBN + articulo. Nuevo diseño Alandar</t>
  </si>
  <si>
    <t>117-Esto y ESO (Mundo contemporáneo)</t>
  </si>
  <si>
    <t>075184</t>
  </si>
  <si>
    <t>119-Tuerto, maldito y enamorado -X Premio Alandar 2010 (España-Sociedad-Historia)</t>
  </si>
  <si>
    <t>075186</t>
  </si>
  <si>
    <t>127-El Faro de la mujer ausente - XI premio Alandar 2011 (Mundo contemporáneo)</t>
  </si>
  <si>
    <t>129-Ningún lugar seguro (Justicia-Igualdad social)</t>
  </si>
  <si>
    <t>133-Falsa naturaleza muerta (Justicia-Igualdad social)</t>
  </si>
  <si>
    <t>135-Antares (Justicia-Igualdad social) -XII premio Alandar 2012</t>
  </si>
  <si>
    <t>137-El año de la venganza (Psicología-Desarrollo personal)</t>
  </si>
  <si>
    <t>139-La colina -Premio Lit. CCEI 2014 (Psicología-Desarrollo personal-Salud)</t>
  </si>
  <si>
    <t>141-Los héroes son mentira (España-Sociedad-Historia)</t>
  </si>
  <si>
    <t>143- Juegos, inocentes juegos -XIII Premio Alandar 2013 (Guerra tecnológica/Drones/Videojuegos/Manipulación/Relaciones familiares)</t>
  </si>
  <si>
    <t>145- Predadores de silencio. 2º edición Cambio ISBN + articulo. Nuevo diseño Alandar</t>
  </si>
  <si>
    <t>147-Palabra de nadie (Psicología-Desarrollo personal-Salud)</t>
  </si>
  <si>
    <t>149- Efectos especiales (Juegos Olímpicos/Competición/Dopaje/Superación/Amor)</t>
  </si>
  <si>
    <t>151-La edad de la anestesia -XIV Premio Alandar 2014 (Salud)</t>
  </si>
  <si>
    <t>155-Sombras de la Plaza Mayor (Amor y respeto por la vida rural/la literatura oral/ la sabiduría de los ancianos/amistad/colaboración)</t>
  </si>
  <si>
    <t>157-El grito de la mariposa (Niños soldado/Guerra/Fanatismo religioso)</t>
  </si>
  <si>
    <t>161-Días azules, sol de la infancia</t>
  </si>
  <si>
    <t>163-Aurora o nunca</t>
  </si>
  <si>
    <t>165-El Bloc de las edades - Premio Alandar 2018</t>
  </si>
  <si>
    <t xml:space="preserve">167-Y serán felices </t>
  </si>
  <si>
    <t>169-Joâo (Premio Alandar 2019)</t>
  </si>
  <si>
    <t>171 - La hija del escritor (R. Huertas) 14 años. Benito Pérez Galdós</t>
  </si>
  <si>
    <t>173-De la boca de un león (Premio Alandar 2021) (Intriga, Relaciones familiares, Violencia doméstica, Enfermedad mental, Amor, Argentina)</t>
  </si>
  <si>
    <t>175-El señor de las sombras (aventura con los mismo protagonistas de 145 Predadores de silencio) (Intriga, Misterio, Detectives, Trata de mujeres, Brujería, Prostitución, Islas Canarias)</t>
  </si>
  <si>
    <t>177.- 2 + 2 (y otros grandes enigmas de mi adolescencia) (PREMIO ALANDAR)</t>
  </si>
  <si>
    <t xml:space="preserve">179.- La quinta noche </t>
  </si>
  <si>
    <t>PARA LOS MÁS PEQUEÑOS</t>
  </si>
  <si>
    <t>Colección Cometa</t>
  </si>
  <si>
    <t>COLECCIÓN COMETA -A partir de 1 año -Cartoné -Cubierta acolchada -Letra mayúscula</t>
  </si>
  <si>
    <t>1-Este soy yo -(Las partes del cuerpo, la ropa y la familia)</t>
  </si>
  <si>
    <t>4-Mi día -(Las rutinas diarias</t>
  </si>
  <si>
    <t>Colección Curiosas Parejas</t>
  </si>
  <si>
    <t>COLECCIÓN CURIOSAS PAREJAS - A partir de 1 año - Cartón</t>
  </si>
  <si>
    <t>2-Somos parecidos</t>
  </si>
  <si>
    <t>Colección Soy Mayor</t>
  </si>
  <si>
    <t>COLECCIÓN SOY MAYOR - A partir de 1 año - Cartón - Aprendizaje de los primeros hábitos infantiles. Letra mayúscula</t>
  </si>
  <si>
    <t xml:space="preserve">1-¡Buenas noches!  </t>
  </si>
  <si>
    <t xml:space="preserve">2-¡Hasta luego!      </t>
  </si>
  <si>
    <t xml:space="preserve">3-Somos amables  </t>
  </si>
  <si>
    <t xml:space="preserve">4-¡Al orinal!      </t>
  </si>
  <si>
    <t xml:space="preserve">5-¡Adiós, chupete!  </t>
  </si>
  <si>
    <t xml:space="preserve">6-¡Al baño!   </t>
  </si>
  <si>
    <t xml:space="preserve">7-Las emociones   </t>
  </si>
  <si>
    <t xml:space="preserve">8-¡A la mesa!    </t>
  </si>
  <si>
    <t xml:space="preserve">9-Me visto  </t>
  </si>
  <si>
    <t xml:space="preserve">10-¡No quiero!  </t>
  </si>
  <si>
    <t xml:space="preserve">11-Hermanas y hermanos - A partir de 1 año - Primeros aprendizajes - Letra mayúscula    </t>
  </si>
  <si>
    <t xml:space="preserve">12-Ha sido sin querer  -  A partir de 1 año - Primeros aprendizajes - Letra mayúscula   </t>
  </si>
  <si>
    <t xml:space="preserve">13-Un poco de paciencia -A partir de 1 año - Primeros aprendizajes - Letra mayúscula   </t>
  </si>
  <si>
    <t xml:space="preserve">14-Vamos a compartir  -A partir de 1 año - Primeros aprendizajes - Letra mayúscula  </t>
  </si>
  <si>
    <t>Colección Encuéntrame</t>
  </si>
  <si>
    <t xml:space="preserve">COLECCIÓN ENCUÉNTRAME-  A partir de 1 año - El mundo animal - Con solapas. Letra mayúscula  </t>
  </si>
  <si>
    <t xml:space="preserve">1-En la nieve  </t>
  </si>
  <si>
    <t xml:space="preserve">2-En la selva     </t>
  </si>
  <si>
    <t xml:space="preserve">3-En el mar   </t>
  </si>
  <si>
    <t xml:space="preserve">5- Mascotas  </t>
  </si>
  <si>
    <t xml:space="preserve">6- Bajo la  tierra  </t>
  </si>
  <si>
    <t xml:space="preserve">7-Pájaros    -  </t>
  </si>
  <si>
    <t xml:space="preserve">8-En la oscuridad    </t>
  </si>
  <si>
    <t xml:space="preserve">9-Bichitos    </t>
  </si>
  <si>
    <t xml:space="preserve">10-En la granja    </t>
  </si>
  <si>
    <t>Colección en familia</t>
  </si>
  <si>
    <t>COLECCIÓN EN FAMILIA (1 año)</t>
  </si>
  <si>
    <t>Con mi mamá</t>
  </si>
  <si>
    <t>Con mi papá</t>
  </si>
  <si>
    <t>Colección adivina conmigo</t>
  </si>
  <si>
    <t>COLECCIÓN ADIVINA CONMIGO - A partir de 18 meses - Con solapas - Letra mayúscula - Encuadernación cartón</t>
  </si>
  <si>
    <t xml:space="preserve">1 Animales de la selva (juego de adivinanzas con rima)  </t>
  </si>
  <si>
    <t xml:space="preserve">2 Mascotas  (juego de adivinanzas con rima)   </t>
  </si>
  <si>
    <t xml:space="preserve">3 Animales marinos  (juego de adivinanzas con rima) </t>
  </si>
  <si>
    <t xml:space="preserve">4.Animales de la granja  (juego de adivinanzas con rima) </t>
  </si>
  <si>
    <t>Colección Don Yata</t>
  </si>
  <si>
    <t>COLECCIÓN DON YATA - A partir de 18 meses - Letra mayúscula - Páginas desplegables   - Encuadernación cartón</t>
  </si>
  <si>
    <t xml:space="preserve">Don Yata ¿Será un león? </t>
  </si>
  <si>
    <t xml:space="preserve">Don Yata - La broma </t>
  </si>
  <si>
    <t xml:space="preserve">Don Yata - La bola de golf  </t>
  </si>
  <si>
    <t xml:space="preserve">Don Yata - ¡Es mi cuerno!  </t>
  </si>
  <si>
    <t>Colección Vamos a casa</t>
  </si>
  <si>
    <t>COLECCIÓN VAMOS A CASA - A partir de 18 meses</t>
  </si>
  <si>
    <t>Vamos a casa, conejita. A partir de 18 meses</t>
  </si>
  <si>
    <t xml:space="preserve">Vamos a casa, pequeño tigre. A partir de 18 meses </t>
  </si>
  <si>
    <t>Colección Girasol</t>
  </si>
  <si>
    <t>COLECCIÓN GIRASOL - A partir de 3 años - Texto rimado - Encuadernación cartón</t>
  </si>
  <si>
    <t>Familias llenas de amor  (Familias diversas-amor familiar)</t>
  </si>
  <si>
    <t>Un mundo muy amable  (Convivencia, solidaridad)</t>
  </si>
  <si>
    <t>Colección Día a día</t>
  </si>
  <si>
    <t>COLECCIÓN DIA A DIA - A partir de 18 meses - Con solapas - Letra mayúscula - Encuadernación cartón</t>
  </si>
  <si>
    <t xml:space="preserve">1 ¿Donde te duele?   </t>
  </si>
  <si>
    <t xml:space="preserve">2 ¡Vamos a dormir!   </t>
  </si>
  <si>
    <t>Colección Manu</t>
  </si>
  <si>
    <t>COLECCIÓN MANU - Con solapas</t>
  </si>
  <si>
    <t xml:space="preserve">1-¡Es mi cumpleaños! </t>
  </si>
  <si>
    <t>2-¡Me voy a dormir!</t>
  </si>
  <si>
    <t>Colección Veo Veo</t>
  </si>
  <si>
    <t>COLECCIÓN VEO VEO  - A partir de 18 meses - 4 de cartulina desplegables y 1 libro con solapas</t>
  </si>
  <si>
    <t>¿Una rana?</t>
  </si>
  <si>
    <t>070185</t>
  </si>
  <si>
    <t>¿Un caracol?</t>
  </si>
  <si>
    <t>070186</t>
  </si>
  <si>
    <t>¿Un ratón?</t>
  </si>
  <si>
    <t>070184</t>
  </si>
  <si>
    <t>¿Un gato?</t>
  </si>
  <si>
    <t>070187</t>
  </si>
  <si>
    <t xml:space="preserve">Veo, veo ¿A quién ves? -Libro móvil -Cartoné </t>
  </si>
  <si>
    <t>070088</t>
  </si>
  <si>
    <t>Colección ¡Hola!</t>
  </si>
  <si>
    <t xml:space="preserve">COLECCIÓN ¡HOLA! - A partir de 2 años - Encuadernación cartón </t>
  </si>
  <si>
    <t xml:space="preserve">1-Hola, granja- </t>
  </si>
  <si>
    <t>2-Hola, zoo</t>
  </si>
  <si>
    <t xml:space="preserve">3- Hola, casa </t>
  </si>
  <si>
    <t>4- Hola, taller</t>
  </si>
  <si>
    <t>Colección Lili</t>
  </si>
  <si>
    <t>COLECCION LILI -A partir de 2 años - encuadernación cartoné. Letra mayúscula</t>
  </si>
  <si>
    <t xml:space="preserve">1-Lili se lava los dientes </t>
  </si>
  <si>
    <t>2-Lili cuenta hasta 10</t>
  </si>
  <si>
    <t xml:space="preserve">3-Lili conoce los colores </t>
  </si>
  <si>
    <t xml:space="preserve">4-Lili va al zoo </t>
  </si>
  <si>
    <t>5-Lili monta una fiesta</t>
  </si>
  <si>
    <t xml:space="preserve">6-Lili quiere ser mayor </t>
  </si>
  <si>
    <t>Colección crecemos juntos</t>
  </si>
  <si>
    <t>COLECCIÓN CRECEMOS JUNTOS - A partir de 2 años - Cartón - Letra mayúscula</t>
  </si>
  <si>
    <t>Ágata está de mal humor</t>
  </si>
  <si>
    <t>Daniel es muy amable</t>
  </si>
  <si>
    <t>Colección Rufo 0-3 años</t>
  </si>
  <si>
    <t>COLECCIÓN RUFO  - A partir de 3 años - Cartoné - Letra mayúscula</t>
  </si>
  <si>
    <t>Rufo y el abrigo rojo</t>
  </si>
  <si>
    <t xml:space="preserve">Rufo y los gatitos </t>
  </si>
  <si>
    <t xml:space="preserve">Colección Nacho </t>
  </si>
  <si>
    <t>COLECCIÓN NACHO - A partir de 3 años - Cartoné - Letra mayúscula</t>
  </si>
  <si>
    <t>Colección Nacho</t>
  </si>
  <si>
    <t>Nacho va al colegio</t>
  </si>
  <si>
    <t>070125</t>
  </si>
  <si>
    <t>Nacho viaja con su abuela</t>
  </si>
  <si>
    <t>070127</t>
  </si>
  <si>
    <t>Nacho en el hospital</t>
  </si>
  <si>
    <t>070128</t>
  </si>
  <si>
    <t>Nacho en la ducha</t>
  </si>
  <si>
    <t>070157</t>
  </si>
  <si>
    <t>Nacho ya no usa el orinal</t>
  </si>
  <si>
    <t>070158</t>
  </si>
  <si>
    <t>Nacho tiene una pesadilla</t>
  </si>
  <si>
    <t>070159</t>
  </si>
  <si>
    <t xml:space="preserve">Colección Laura </t>
  </si>
  <si>
    <t>COLECCIÓN LAURA - A partir de 3 años - Cartoné - Letra mayúscula</t>
  </si>
  <si>
    <t>Colección Laura</t>
  </si>
  <si>
    <t>Laura va a la compra</t>
  </si>
  <si>
    <t>072191</t>
  </si>
  <si>
    <t>Laura se queda con Rosa</t>
  </si>
  <si>
    <t>072190</t>
  </si>
  <si>
    <t>Laura y la tripita de mamá</t>
  </si>
  <si>
    <t>072193</t>
  </si>
  <si>
    <t>Laura tiene un hermanito</t>
  </si>
  <si>
    <t>072192</t>
  </si>
  <si>
    <t>Laura se cambia de casa</t>
  </si>
  <si>
    <t>072195</t>
  </si>
  <si>
    <t>Laura ayuda a su mamá</t>
  </si>
  <si>
    <t>072196</t>
  </si>
  <si>
    <t xml:space="preserve">Colección Luciérnaga </t>
  </si>
  <si>
    <t>COLECCIÓN LUCIÉRNAGA - A partir de 3 años - Cartón</t>
  </si>
  <si>
    <t>Colección Luciérnaga</t>
  </si>
  <si>
    <t>¡Que llega el lobo!</t>
  </si>
  <si>
    <t>070090</t>
  </si>
  <si>
    <t>El pequeño pigmeo</t>
  </si>
  <si>
    <t>070092</t>
  </si>
  <si>
    <t>La llave verde</t>
  </si>
  <si>
    <t>070093</t>
  </si>
  <si>
    <t>¿Un pequeño qué?</t>
  </si>
  <si>
    <t>070091</t>
  </si>
  <si>
    <t>¡Todo el mundo va!</t>
  </si>
  <si>
    <t>070094</t>
  </si>
  <si>
    <t>El paseo de Nina</t>
  </si>
  <si>
    <t>070095</t>
  </si>
  <si>
    <t>Las diez gallinas</t>
  </si>
  <si>
    <t>070096</t>
  </si>
  <si>
    <t>Los campeones</t>
  </si>
  <si>
    <t>070097</t>
  </si>
  <si>
    <t>Mi casa</t>
  </si>
  <si>
    <t>070098</t>
  </si>
  <si>
    <t>Barbillas y cosquillas</t>
  </si>
  <si>
    <t>070099</t>
  </si>
  <si>
    <t>Un elefante se balanceaba</t>
  </si>
  <si>
    <t>070995</t>
  </si>
  <si>
    <t>El chupete</t>
  </si>
  <si>
    <t>070996</t>
  </si>
  <si>
    <t>¡Socorro, bomberos!</t>
  </si>
  <si>
    <t>Con Locura -Letra mayúscula</t>
  </si>
  <si>
    <t xml:space="preserve">¡Ay, cocodrilos! </t>
  </si>
  <si>
    <t xml:space="preserve">La rana de la boca grande </t>
  </si>
  <si>
    <t>Colección Escondites</t>
  </si>
  <si>
    <t>COLECCIÓN ESCONDITES - A partir de 3 años -  Con solapas - Cartón - Letra mayúscula</t>
  </si>
  <si>
    <t>Mi río</t>
  </si>
  <si>
    <t>Mi árbol</t>
  </si>
  <si>
    <t>COLECCIÓN DESCUBRE - A partir de 3 años - Cartón troquelado</t>
  </si>
  <si>
    <t>Colección descubre</t>
  </si>
  <si>
    <t>¡Arriba todo el mundo!  Amor, amistad, familia; sentido del humor.</t>
  </si>
  <si>
    <t>Maleta sorpresa - FORMATO GRANDE Amor, amistad, familia; sentido del humor.</t>
  </si>
  <si>
    <t xml:space="preserve">La casa de los besos - FORMATO GRANDE Amor, amistad, familia; sentido del humor.  </t>
  </si>
  <si>
    <t xml:space="preserve">El hambre feroz de Lobito </t>
  </si>
  <si>
    <t xml:space="preserve">Al ritmo de las estaciones </t>
  </si>
  <si>
    <t xml:space="preserve">1, 2, 3... ¡varicela!  </t>
  </si>
  <si>
    <t xml:space="preserve">La mar de diferentes </t>
  </si>
  <si>
    <t>Colección Pilo y Lía</t>
  </si>
  <si>
    <t>COLECCIÓN PILO Y LÍA - Rústica grapada - A partir de 3 años</t>
  </si>
  <si>
    <t>¡Oaaaa! (vocales)</t>
  </si>
  <si>
    <t>071414</t>
  </si>
  <si>
    <t>La pala (p, l)</t>
  </si>
  <si>
    <t>071415</t>
  </si>
  <si>
    <t>Paseamos (m. s)</t>
  </si>
  <si>
    <t>071416</t>
  </si>
  <si>
    <t>¿Me enseñas? (n,ñ)</t>
  </si>
  <si>
    <t>071417</t>
  </si>
  <si>
    <t>Los saltamontes (t, d, j)</t>
  </si>
  <si>
    <t>071418</t>
  </si>
  <si>
    <t>No es tuya (y, ll)</t>
  </si>
  <si>
    <t>071419</t>
  </si>
  <si>
    <t>De visita (b, v)</t>
  </si>
  <si>
    <t>071420</t>
  </si>
  <si>
    <t>La cometa (z ,c)</t>
  </si>
  <si>
    <t>071421</t>
  </si>
  <si>
    <t>En el río (r, rr, f)</t>
  </si>
  <si>
    <t>071422</t>
  </si>
  <si>
    <t>El tesoro de Kiko (h, ch, k, q)</t>
  </si>
  <si>
    <t>071423</t>
  </si>
  <si>
    <t>Magia potagia (g)</t>
  </si>
  <si>
    <t>071424</t>
  </si>
  <si>
    <t>La tarta de Kiwi (x, w)</t>
  </si>
  <si>
    <t>071425</t>
  </si>
  <si>
    <t>Libros con sonidos</t>
  </si>
  <si>
    <t>LIBROS CON SONIDOS - Álbum regalo infantil - Cartoné - A partir de 2 años. Letra Mayúscula</t>
  </si>
  <si>
    <t xml:space="preserve">¡Tam tam! Ritmo en a selva </t>
  </si>
  <si>
    <t xml:space="preserve">El pececito blanco y la canción del mar </t>
  </si>
  <si>
    <t xml:space="preserve">Sonidos de la granja  </t>
  </si>
  <si>
    <t xml:space="preserve">¡Niiinooo, niiinoo! Sonidos de vehículos    </t>
  </si>
  <si>
    <t xml:space="preserve">¿Sabes imitar a una rana, papá? - Voces de animales    </t>
  </si>
  <si>
    <t>¿Cuántas veces bala la oveja Bea?  (OJO se retrasa la fecha de entrada a fianles de septiembre)</t>
  </si>
  <si>
    <t>Colección Nacho y Laura-Álbum Regalo Infantil</t>
  </si>
  <si>
    <t>ÁLBUM REGALO INFANTIL Colección Nacho y Laura - Cartoné - A partir de 2 años</t>
  </si>
  <si>
    <t xml:space="preserve">Los rituales de Nacho -A partir de 3 años   </t>
  </si>
  <si>
    <t>072859</t>
  </si>
  <si>
    <t xml:space="preserve">Las emociones de Nacho -A partir de 3 años   </t>
  </si>
  <si>
    <t xml:space="preserve">Los 5 sentidos de Nacho -A partir de 3 años  </t>
  </si>
  <si>
    <t xml:space="preserve">El gran libro de los vehículos de Nacho -A partir de 3 años  </t>
  </si>
  <si>
    <t>El gran libro de las estaciones de Nacho</t>
  </si>
  <si>
    <t>El gran libro de los números, colores y formas de Laura</t>
  </si>
  <si>
    <t xml:space="preserve">El gran libro de los animales de Laura -A partir de 3 años </t>
  </si>
  <si>
    <t>Nacho y el cuerpo humano - A partir de 3 años - Encuadernación Cartoné</t>
  </si>
  <si>
    <t xml:space="preserve">El colegio de Nacho A partir de 3 años   -  </t>
  </si>
  <si>
    <t xml:space="preserve">El gran libro de los dinosaurios de Nacho </t>
  </si>
  <si>
    <t>Libro regalo Infantil con cabeza marioneta</t>
  </si>
  <si>
    <t>LIBRO REGALO INFANTIL (con cabeza marioneta) - A partir de 2 años - Cartón</t>
  </si>
  <si>
    <t>Los besos del lobo feroz</t>
  </si>
  <si>
    <t xml:space="preserve">¿A quién teme el lobo feroz? </t>
  </si>
  <si>
    <t>El lobo feroz está enfermo</t>
  </si>
  <si>
    <t xml:space="preserve">¡Feliz Navidad, Lobo Feroz! </t>
  </si>
  <si>
    <t>El lobo feroz se va de vacaciones</t>
  </si>
  <si>
    <t>Pepo, un oso despistado- letra mayúscula</t>
  </si>
  <si>
    <t xml:space="preserve">Dimas busca su hueso </t>
  </si>
  <si>
    <t>Libro regalo Infantil con elementos especiales</t>
  </si>
  <si>
    <t>LIBRO REGALO INFANTIL CON ELEMENTOS ESPECIALES (solapas, desplegables…)</t>
  </si>
  <si>
    <t xml:space="preserve">El beso más grande - Cartón troquelado -A partir de 1 año  </t>
  </si>
  <si>
    <t>Cinco en la cama -Figuras móviles -A partir de 1 año</t>
  </si>
  <si>
    <t>Cinco zorritos - Figuras moviles A partir de 1 año</t>
  </si>
  <si>
    <t xml:space="preserve">¡Cuántas emociones! -Pestaña móvil -A partir de 1 año     </t>
  </si>
  <si>
    <t>¡Buenas noches, granja! - con solapas - a partir de 2 años</t>
  </si>
  <si>
    <t>¡Tengo ganas!. con solapas - a partir de 2 años</t>
  </si>
  <si>
    <t xml:space="preserve">La casa de Tomasa -A partir de 3 años </t>
  </si>
  <si>
    <t>072718</t>
  </si>
  <si>
    <t>¡Es mío! Con troqueles - A partir de 3 años</t>
  </si>
  <si>
    <t>14 Septiembe 2022</t>
  </si>
  <si>
    <t xml:space="preserve">El correo del dragón -A partir de 3 años -incluye 5 cartas   </t>
  </si>
  <si>
    <t xml:space="preserve">El banquete de los monstruos -A partir de 3 años -Incluye 4 cartas  </t>
  </si>
  <si>
    <t xml:space="preserve">Una carta para Papá Noel -A partir de 3 años - Incluye 5 cartas    </t>
  </si>
  <si>
    <t xml:space="preserve">¡Nada me asusta!  -A partir de 3 años -con solapas </t>
  </si>
  <si>
    <t xml:space="preserve">¿Dónde está Papá Noel?  -A partir de 3 años -con solapas </t>
  </si>
  <si>
    <t>El sueño de oro - A partir de 4 años - con pop-up</t>
  </si>
  <si>
    <t xml:space="preserve">¡Venga, Harriet, péinate!  (Ana Laura Cantone)  A partir de 4 años </t>
  </si>
  <si>
    <t>Superratón y el robo del Gran Queso -con solapas - A partir de 5 años</t>
  </si>
  <si>
    <t>Superratón y la amenaza del volcán - Con troqueles y solapas -A partir de 5 años</t>
  </si>
  <si>
    <t xml:space="preserve">El botiquín de la doctora Nora -A partir de 3 años - Cartoné - Con solapas, accesorios extraíbles y una página desplegable    </t>
  </si>
  <si>
    <t>Si tú fueras... A partir de 1 año  Incluye espejo)</t>
  </si>
  <si>
    <t>BIP BIP... ¡magia!  -A partir de 3 años - con piezas troqueladas y solapas -( Electodomesticos, Lavadora, secadora, lavaplatos, batidora, horno)</t>
  </si>
  <si>
    <t>¡Mira por la ventana!  A partir de 4 años (con ventana troquelada)</t>
  </si>
  <si>
    <t>Un año en el bosque de Ratón -Con solapas (Naturaleza) -A partir de 5 años</t>
  </si>
  <si>
    <t>Papá Noel salva la Navidad. A partir de 4 años - Con solapas</t>
  </si>
  <si>
    <t>17 de Septiembre 2022</t>
  </si>
  <si>
    <t>Libro Regalo Infantil</t>
  </si>
  <si>
    <t>ÁLBUM REGALO INFANTIL - Cartoné - A partir de 2 años</t>
  </si>
  <si>
    <t>Muchos, muchos, muchísimos animales -A partir de 2 años</t>
  </si>
  <si>
    <t xml:space="preserve">Muchos, muchos, muchísimos objetos de mi casa -A partir de 2 años   </t>
  </si>
  <si>
    <t xml:space="preserve">El pececito blanco ya sabe mucho -A partir de 2 años  - letra mayúscula   </t>
  </si>
  <si>
    <t>Colección El jardín de Perejil</t>
  </si>
  <si>
    <t>COLECCION EL JARDÍN DE PEREJIL  - A partir de 5 años - cartoné - letra mayúscula</t>
  </si>
  <si>
    <t>1.- Los arboles también hacen caca  (cómo crecen los árboles)</t>
  </si>
  <si>
    <t>2.- Las flores también se enamoran  (la polinización)</t>
  </si>
  <si>
    <t>Colección Nuba</t>
  </si>
  <si>
    <t>COLECCION NUBA - A partir de 4 años - cartoné - Letra  mayúscula</t>
  </si>
  <si>
    <t xml:space="preserve">Nada asusta a NUBA </t>
  </si>
  <si>
    <t>NUBA, ¿vamos a jugar?</t>
  </si>
  <si>
    <t xml:space="preserve">¡Vaya sorpresa, NUBA! </t>
  </si>
  <si>
    <t>Colección Osito Mauro</t>
  </si>
  <si>
    <t>COLECCIÓN OSITO MAURO - A partir de 4 años - Cartón -Letra mayúscula</t>
  </si>
  <si>
    <t>Mauro va al colegio</t>
  </si>
  <si>
    <t>Mauro hace magdalenas</t>
  </si>
  <si>
    <t>¡Feliz Navidad, Mauro!</t>
  </si>
  <si>
    <t xml:space="preserve">Colección Tito, el payaso </t>
  </si>
  <si>
    <t>COLECCIÓN TITO, EL PAYASO - A partir de 4 años - Cartoné</t>
  </si>
  <si>
    <t>070671</t>
  </si>
  <si>
    <t>Colección Nacho y Laura</t>
  </si>
  <si>
    <t>COLECCIÓN NACHO Y LAURA - A partir de 4 años - Cartoné - Letra mayúscula</t>
  </si>
  <si>
    <t>1-Laura monta en bicicleta (El aprendizaje de montar en bicicleta)</t>
  </si>
  <si>
    <t>2-Nacho tiene un perrito (El cuidado de  una mascota)</t>
  </si>
  <si>
    <t>3- Nacho va a la Biblioteca (El entorno cotidiano de un niño)</t>
  </si>
  <si>
    <t>4- Laura va al médico  (El entorno cotidiano de un niño)</t>
  </si>
  <si>
    <t>Colección Ruby</t>
  </si>
  <si>
    <t>COLECCION RUBY ZAPATOS ROJOS - A partir de 5 años - Encuadernación Cartoné</t>
  </si>
  <si>
    <t xml:space="preserve">1-Ruby Zapatos Rojos </t>
  </si>
  <si>
    <t xml:space="preserve">2-Ruby Zapatos Rojos visita París  </t>
  </si>
  <si>
    <t xml:space="preserve">3-Ruby Zapatos Rojos visita Londres  </t>
  </si>
  <si>
    <t>Colección Bernabé</t>
  </si>
  <si>
    <t>COLECCIÓN BERNABÉ - A partir de 4 años- cartoné - Letra ligada</t>
  </si>
  <si>
    <t xml:space="preserve">Colección Bernabé </t>
  </si>
  <si>
    <t>1.- Bernabé viaja al fin del mundo</t>
  </si>
  <si>
    <t>2.- Bernabé cura el planeta</t>
  </si>
  <si>
    <t>Colección Mensajeros de Igüi</t>
  </si>
  <si>
    <t>COLECCIÓN MENSAJEROS DE IGÜI - A partir de 5 años - Rústica - Letra Ligada</t>
  </si>
  <si>
    <t xml:space="preserve">1-Anahí y el silencio de la selva </t>
  </si>
  <si>
    <t xml:space="preserve">2-Aiyana y el águila mensajera </t>
  </si>
  <si>
    <t xml:space="preserve">3-Ling y los sueños </t>
  </si>
  <si>
    <t>4-Alicia y el aullido de socorro</t>
  </si>
  <si>
    <t xml:space="preserve">5-Ayira y el largo camino </t>
  </si>
  <si>
    <t xml:space="preserve">6-Alinga y el feroz enemigo </t>
  </si>
  <si>
    <t xml:space="preserve">7-Yupik y el espíritu maligno </t>
  </si>
  <si>
    <t xml:space="preserve">8-Nirali y la gran nube </t>
  </si>
  <si>
    <t>Colección Quiero ser….</t>
  </si>
  <si>
    <t>COLECCIÓN QUIERO SER ……  - A partir de 5 años - Rustica - Tema: Profesiones</t>
  </si>
  <si>
    <t xml:space="preserve">1- Cocinero </t>
  </si>
  <si>
    <t>2- Futbolista</t>
  </si>
  <si>
    <t xml:space="preserve">3- Arqueóloga </t>
  </si>
  <si>
    <t xml:space="preserve">4- Veterinaria </t>
  </si>
  <si>
    <t>5- Astronauta</t>
  </si>
  <si>
    <t>6- Piloto de carreras</t>
  </si>
  <si>
    <t>7- Bailarina</t>
  </si>
  <si>
    <t>8- Médica</t>
  </si>
  <si>
    <t xml:space="preserve">Colección Cuentos del viejo roble </t>
  </si>
  <si>
    <t>COLECCIÓN CUENTOS DEL VIEJO ROBLE - A partir de 5 años - Cartoné - Letra ligada - Pictogramas</t>
  </si>
  <si>
    <t>070142</t>
  </si>
  <si>
    <t>Rómulo, un lobo solitario</t>
  </si>
  <si>
    <t>070143</t>
  </si>
  <si>
    <t>Curro, un castor trabajador</t>
  </si>
  <si>
    <t>070144</t>
  </si>
  <si>
    <t>Margarita, una urraca avariciosa</t>
  </si>
  <si>
    <t>070145</t>
  </si>
  <si>
    <t>Micaela, una rana ridícula</t>
  </si>
  <si>
    <t>070146</t>
  </si>
  <si>
    <t>Camila, una iguana extranjera</t>
  </si>
  <si>
    <t>070147</t>
  </si>
  <si>
    <t xml:space="preserve">Colección Buenos de cuento </t>
  </si>
  <si>
    <t>COLECCIÓN BUENOS DE CUENTO  - A partir de 5 años -(Sentimientos/Emociones) Cartoné -Letra ligada - Pictogramas+Juego cartas</t>
  </si>
  <si>
    <t xml:space="preserve">Nicolás, el sabio mentirosillo </t>
  </si>
  <si>
    <t>070621</t>
  </si>
  <si>
    <t xml:space="preserve">Eloísa, la princesa perezosa </t>
  </si>
  <si>
    <t>070622</t>
  </si>
  <si>
    <t xml:space="preserve">Rita, el hada desordenada </t>
  </si>
  <si>
    <t>070623</t>
  </si>
  <si>
    <t xml:space="preserve">Ramiro, el príncipe miedoso </t>
  </si>
  <si>
    <t>070624</t>
  </si>
  <si>
    <t>Simón, el duende caprichoso</t>
  </si>
  <si>
    <t>070625</t>
  </si>
  <si>
    <t>Marimar, la sirena gruñona</t>
  </si>
  <si>
    <t>070626</t>
  </si>
  <si>
    <t xml:space="preserve">Colección Malos de cuento </t>
  </si>
  <si>
    <t>COLECCIÓN MALOS DE CUENTO - A partir de 5 años - (Sentimientos/Emociones) Cartoné - Letra ligada -Pictogramas+Juego cartas</t>
  </si>
  <si>
    <t xml:space="preserve">Un desastre de bruja </t>
  </si>
  <si>
    <t>070637</t>
  </si>
  <si>
    <t>Los fantasmas buscan casa</t>
  </si>
  <si>
    <t>070636</t>
  </si>
  <si>
    <t>El vampiro debilucho</t>
  </si>
  <si>
    <t>070638</t>
  </si>
  <si>
    <t>Una familia de ogros</t>
  </si>
  <si>
    <t>070639</t>
  </si>
  <si>
    <t xml:space="preserve">Una momia muy responsable </t>
  </si>
  <si>
    <t>070648</t>
  </si>
  <si>
    <t xml:space="preserve">El pirata metepatas </t>
  </si>
  <si>
    <t>070649</t>
  </si>
  <si>
    <t xml:space="preserve">Colección Los casos de Sherlock Tópez  </t>
  </si>
  <si>
    <t>COLECCIÓN LOS CASOS DE SHERLOCK TÓPEZ  - A partir de 5 años -Cartoné (CD en 3º cub) - Letra ligada -Pictogramas</t>
  </si>
  <si>
    <t>1.- Sherlock Tópez y el secuestro del oso + QR - Nueva cubierta con código QR- disponible cuando se agote stock del mismo titulo pero con CD</t>
  </si>
  <si>
    <t>2.- Sherlock Tópez y la culebra atrevida + QR - Nueva cubierta con código QR- disponible cuando se agote stock del mismo titulo pero con CD</t>
  </si>
  <si>
    <t>3.- Sherlock Tópez y el jabalí malhumorado + QR - Nueva cubierta con código QR- disponible cuando se agote stock del mismo titulo pero con CD</t>
  </si>
  <si>
    <t>4.- Sherlock Tópez y los extraños polluelos + QR - Nueva cubierta con código QR- disponible cuando se agote stock del mismo titulo pero con CD</t>
  </si>
  <si>
    <t>5.- Sherlock Tópez y los renacuajos desaparecidos + QR - Nueva cubierta con código QR- disponible cuando se agote stock del mismo titulo pero con CD</t>
  </si>
  <si>
    <t>6.- Sherlock Tópez y la lagartija mágica + QR - Nueva cubierta con código QR- disponible cuando se agote stock del mismo titulo pero con CD</t>
  </si>
  <si>
    <t>Sherlock Tópez y la abeja reina desaparecida FORMATO GRANDE (letra de imprenta)</t>
  </si>
  <si>
    <t>Colección Flipo y Leo</t>
  </si>
  <si>
    <t>COLECCIÓN FILIPO Y LEO - Letra ligada</t>
  </si>
  <si>
    <t>1- Un pícnic tranquilo (autonomía/amistad/emociones)</t>
  </si>
  <si>
    <t>2- Una tarde de lluvia (autonomía/amistad/emociones)</t>
  </si>
  <si>
    <t>3- El enfado (autonomía/amistad/emociones)</t>
  </si>
  <si>
    <t>4- Una extraña visita</t>
  </si>
  <si>
    <t>5- La competición</t>
  </si>
  <si>
    <t>6- Una noche de miedo</t>
  </si>
  <si>
    <t>Misterio en Navidad - a partir de 5 años - cartoné</t>
  </si>
  <si>
    <t>Colección Lee y escucha -Ligada</t>
  </si>
  <si>
    <t>COLECCIÓN LEE Y ESCUCHA - A partir de 5 años -Cartoné - A.D.R. - Letra ligada +CD</t>
  </si>
  <si>
    <t>071393</t>
  </si>
  <si>
    <t>071390</t>
  </si>
  <si>
    <t>Colección Osa y conejo</t>
  </si>
  <si>
    <t>COLECCIÓN OSA &amp; CONEJO - A partir de 5 años - Cartoné</t>
  </si>
  <si>
    <t xml:space="preserve">1- La fea costumbre de Conejo </t>
  </si>
  <si>
    <t>2- La pelma del nido (Resolución de conflictos/Empatía)</t>
  </si>
  <si>
    <t>3- La cosa misteriosa</t>
  </si>
  <si>
    <t>4- Un bocado de cuidado</t>
  </si>
  <si>
    <t>Colección Pat el Pirata</t>
  </si>
  <si>
    <t>COLECCIÓN PAT EL PIRATA - A partir de 5 años - Rústica -Letra Imprenta y Letra ligada</t>
  </si>
  <si>
    <t xml:space="preserve">1- Pat el Pirata y el mensaje en la botella -Letra Ligada  </t>
  </si>
  <si>
    <t xml:space="preserve">2- Pat el Pirata y el monstruo de las nieves -Letra Ligada </t>
  </si>
  <si>
    <t xml:space="preserve">3- Pat el Pirata y el ataque de El Gorro Negro -Letra Ligada </t>
  </si>
  <si>
    <t xml:space="preserve">4- Pat el Pirata y el Cofre lleno de huesos - Letra Ligada </t>
  </si>
  <si>
    <t>5- Pat el Pirata y el mapa del tesoro -Letra Imprenta</t>
  </si>
  <si>
    <t xml:space="preserve">6- Pat el Pirata y la gran fortuna -Letra Imprenta </t>
  </si>
  <si>
    <t>7- Pat el Pirata y el valiente rescate -Letra Imprenta</t>
  </si>
  <si>
    <t xml:space="preserve">8- Pat el Pirata y la gran persecución -Letra Imprenta </t>
  </si>
  <si>
    <t>Colección Fabuloso Mateo</t>
  </si>
  <si>
    <t>COLECCIÓN FABULOSO MATEO</t>
  </si>
  <si>
    <t xml:space="preserve">1- Mateo suelta sapos y culebras (Comportamiento, responsable, superación, gestión de las emociones)    </t>
  </si>
  <si>
    <t>3- Mateo quiere desaparecer (Comportamiento, responsable, superación, gestión de las emociones)</t>
  </si>
  <si>
    <t xml:space="preserve">4- Mateo Camaleón (Comportamiento, responsable, superación, gestión de las emociones)   </t>
  </si>
  <si>
    <t xml:space="preserve">5- Mateo en un mar de lagrimas (Comportamiento, responsable, superación, gestión de las emociones) </t>
  </si>
  <si>
    <t xml:space="preserve">6- Mateo en las nubes (Comportamiento, responsable, superación, gestión de las emociones)   </t>
  </si>
  <si>
    <t>Colección Calle Barullo</t>
  </si>
  <si>
    <t>COLECCIÓN CALLE BARULLO  -A parir de 3 años -Cartón - Con solapas - Letra mayúscula</t>
  </si>
  <si>
    <t>1- Marcelo, el cartero -A parir de 3 años -Cartón con solapas - Letra mayúscula</t>
  </si>
  <si>
    <t>2- Los bailarines desaparecidos -A parir de 3 años -Cartón con solapas - Letra mayúscula</t>
  </si>
  <si>
    <t xml:space="preserve">3-  La colada de William - -A parir de 3 años -Cartón con solapas - Letra mayúscula  </t>
  </si>
  <si>
    <t>Colección Cocina Conmigo</t>
  </si>
  <si>
    <t>COLECCIÓN COCINA CONMIGO -A parir de 3 años -Cartón con solapas</t>
  </si>
  <si>
    <t>Conejita prepara desayuno -A parir de 3 años -Cartón con solapas</t>
  </si>
  <si>
    <t>Osito va de pícnic  -A parir de 3 años -Cartón con solapas</t>
  </si>
  <si>
    <t>Colección Samu dice</t>
  </si>
  <si>
    <t>COLECCIÓN SAMU DICE - Cartoné -  A partir de 3 años</t>
  </si>
  <si>
    <t>Samu dice ¡Es mía! + de 3 años</t>
  </si>
  <si>
    <t>Samu dice ¡Lo siento! + de 3 años</t>
  </si>
  <si>
    <t>COLECCIÓN LOBÍN Y PAPALOBO  - Cartoné -  A partir de 4 años</t>
  </si>
  <si>
    <t>Colección Lobín y Papalobo</t>
  </si>
  <si>
    <t>Qué conejito tan rico + de 4 años</t>
  </si>
  <si>
    <t>Lobín no quiere dormir + de 4 años</t>
  </si>
  <si>
    <t>Álbum ilustrado primeros lectores</t>
  </si>
  <si>
    <t>ÁLBUM ILUSTRADO PRIMEROS LECTORES  - A partir de 3 años - Cartoné</t>
  </si>
  <si>
    <t>¡Te quiero con locura! . A partir de 2 años</t>
  </si>
  <si>
    <t>MiniConejo no se ha perdido -A partir de 3 años</t>
  </si>
  <si>
    <t>MiniConejo quiere ayudar - -A partir de 3 años</t>
  </si>
  <si>
    <t>La verdad sobre los dinosaurios -A partir de 3 años</t>
  </si>
  <si>
    <t xml:space="preserve">Lo mismo que tú  (Kate Hindley)  A partir de 3 años  </t>
  </si>
  <si>
    <t>Coque escoge  - A partir de 3 años</t>
  </si>
  <si>
    <t>La abrazosaurio  - A partir de 3 años</t>
  </si>
  <si>
    <t>El enfadosaurio. A partir de 3 años</t>
  </si>
  <si>
    <t>14 de Septiembre 2022</t>
  </si>
  <si>
    <t>El preocupasaurio - A partir de 3 años</t>
  </si>
  <si>
    <t>Cómo contar hasta uno - - A partir de 3 años - cartoné</t>
  </si>
  <si>
    <t>¿Eres un monstruo? + de 3 años</t>
  </si>
  <si>
    <t>La yak más pequeña  (Kate Hindley)  - A partir de 4 años</t>
  </si>
  <si>
    <t>Pulga busca perro -  A partir de 4 años</t>
  </si>
  <si>
    <t>¡Qué ganas de hacer pipí! - A partir de 4 años</t>
  </si>
  <si>
    <t>El caballero que dijo ¡NO! - A partir de 4 años -  cartoné</t>
  </si>
  <si>
    <t>Los padres a veces son….. - A partir de 4 años</t>
  </si>
  <si>
    <t>La vuelta al cole de los animales  -A partir de 4 años</t>
  </si>
  <si>
    <t>El virus Grizzly  -A partir de 4 años</t>
  </si>
  <si>
    <t xml:space="preserve">Un león dentro - A partir de 4 años    </t>
  </si>
  <si>
    <t xml:space="preserve">El koala que pudo - A partir de 4 años     </t>
  </si>
  <si>
    <t xml:space="preserve">Dos ardillas y una piña -A partir de 4 años  </t>
  </si>
  <si>
    <t>El lobezno perdido - A partir de 4 años</t>
  </si>
  <si>
    <t>La ballena que quería más  - A partir de 4 años</t>
  </si>
  <si>
    <t>El gran concurso de monstruos  - A partir de 4 años</t>
  </si>
  <si>
    <t xml:space="preserve">Mi sombrero rojo - A partir de 4 años     </t>
  </si>
  <si>
    <t xml:space="preserve">¡Que vienen los piratas! - A partir de 4 años   </t>
  </si>
  <si>
    <t xml:space="preserve">Sé tú mismo, Cosme (Kate Hindely)  A partir de 4 años     </t>
  </si>
  <si>
    <t xml:space="preserve">Gustavo, el fantasma tímido -A partir de 4 años  </t>
  </si>
  <si>
    <t xml:space="preserve">Las palabras mágicas de Wanda  -A partir de 4 años    </t>
  </si>
  <si>
    <t xml:space="preserve">¡No me llames Chuchi Puchi!  -A partir de 4 años   </t>
  </si>
  <si>
    <t>Cuando el pequeño lobo se convirtió en el gran lobo feroz. A partir de 4 años.</t>
  </si>
  <si>
    <t>Los detectives de elefantes. A partir de 4 años.</t>
  </si>
  <si>
    <t>¡He visto un mamut!. A partir de 4 años</t>
  </si>
  <si>
    <t>A lo largo del río. Libro de búsqueda y observación. A partir de 4 años</t>
  </si>
  <si>
    <t>El geco y el eco .A partir de  4 años</t>
  </si>
  <si>
    <t>Los conejos locos van en lancha .A partir de  4 años</t>
  </si>
  <si>
    <t>La casa grande y la casa pequeña . A partir de  4 años</t>
  </si>
  <si>
    <t>¡Esto NO es un unicornio! . A partir de  4 años</t>
  </si>
  <si>
    <t>Los sueños de la jirafa (Sentimientos/Emociones)  -A partir de 5 años</t>
  </si>
  <si>
    <t xml:space="preserve">El camaleón malcarado -A partir de 5 años </t>
  </si>
  <si>
    <t>El pirata más terrible del mundo  -A partir de 5 años</t>
  </si>
  <si>
    <t>Abuela, deja de hacer fotos -A partir de 5 años</t>
  </si>
  <si>
    <t>¿Quién ha soplado mis velas? -A partir de 5 años</t>
  </si>
  <si>
    <t>Himbu, el pequeño pintor -A partir de 5 años - Cartoné (21 poemas)</t>
  </si>
  <si>
    <t xml:space="preserve">La gallina Churra (nueva edición formato más grande) +5 años </t>
  </si>
  <si>
    <t>Declaración de los derechos del niño. 60ª aniversario (Jordi Sierra)  -A partir de 5 años</t>
  </si>
  <si>
    <t>Érase una vez un bosque mágico -A partir de 5 años</t>
  </si>
  <si>
    <t xml:space="preserve">El escondite (Felicitá Sala)  -A partir de 5 años </t>
  </si>
  <si>
    <t xml:space="preserve">Jerónimo está preocupado  -A partir de 5 años - Cartoné    </t>
  </si>
  <si>
    <t>Chitty Chitty Bang Bang - A partir de 5 años</t>
  </si>
  <si>
    <t xml:space="preserve">El bibliobús de Alce - A partir de 5 años </t>
  </si>
  <si>
    <t xml:space="preserve">Un hada bajo mi cama  - A partir de 5 años </t>
  </si>
  <si>
    <t>El genio de las palabras  - A partir de 6 años - (365 nuevas palabras para ampliar tu mundo)</t>
  </si>
  <si>
    <t xml:space="preserve">¡Soy el Lobo!  -A partir de 6 años </t>
  </si>
  <si>
    <t xml:space="preserve">Ernesto el amo del mundo -A partir de 6 años </t>
  </si>
  <si>
    <t xml:space="preserve">Un hada descontrolada -A partir de 6 años </t>
  </si>
  <si>
    <t>Cuando papá era pequeño había dinosaurios -A partir de 6 años</t>
  </si>
  <si>
    <t xml:space="preserve">El libro espantoso -A partir de 6 años </t>
  </si>
  <si>
    <t>El lobo gris y la mosca -A partir de 6 años</t>
  </si>
  <si>
    <t>Un asunto de dragones -A partir de 6 años</t>
  </si>
  <si>
    <t xml:space="preserve">Emociones y sentimientos -Mini Álbum (Sentimientos/Emociones)  -A partir de 6 años </t>
  </si>
  <si>
    <t>La ladrona de sellos -A partir de 6 años</t>
  </si>
  <si>
    <t>La receta de Hans y Greta -A partir de 6 años</t>
  </si>
  <si>
    <t xml:space="preserve">Lo que no vio Caperucita Roja -A partir de 6 años </t>
  </si>
  <si>
    <t xml:space="preserve">Marrón.  A partir de 6 años - Una historia llena de humor </t>
  </si>
  <si>
    <t>El lobo no vendrá -A partir de 6 años</t>
  </si>
  <si>
    <t xml:space="preserve">Una canción - A partir de 6 años </t>
  </si>
  <si>
    <t>Todo lo que una maestra nunca te dirá -A partir de 6 años</t>
  </si>
  <si>
    <t>Todo lo que una mamá nunca dirá -A partir de 6 años - Cartoné</t>
  </si>
  <si>
    <t>Todo lo que un papá siempre dirá -A partir de 6 años - cartoné</t>
  </si>
  <si>
    <t>La extraordinaria historia de la gallina Manuela - A partir de 6 años -  Cartoné</t>
  </si>
  <si>
    <t>¿Qué es el amor? -A partir de 6 años</t>
  </si>
  <si>
    <t>Hijo de dragones - A partir de 6 años - cartoné  (Justine/Sebastien)</t>
  </si>
  <si>
    <t>El corazón del pirata A partir de 6 años -  cartoné  (Justine/Sebastien)</t>
  </si>
  <si>
    <t xml:space="preserve">El último lobo (Justine/Sebastien) - A partir de 6 años   </t>
  </si>
  <si>
    <t>La princesa Tótem. (Justine Brax/Sébastien Perez). A partir de 6 años</t>
  </si>
  <si>
    <t>Rapunzel -A partir de 6 años (Ilustradora: Francesca Dell'Orto)</t>
  </si>
  <si>
    <t>Blancanieves -A partir de 6 años - cartoné (Ilustradora: Francesca Dell'Orto)</t>
  </si>
  <si>
    <t>La pequeña y extraña flor. + de 6 años</t>
  </si>
  <si>
    <t>La balada de Mulán (Francesca Dell'Orto/Mónica Rodríguez:) - A partir de 8 años. La historia de una mujer valiente, generosa y decidida. Una leyenda tradicional de China</t>
  </si>
  <si>
    <t xml:space="preserve">La vida. A partir de 6 años -Un esplendido homenaje a la naturaleza  </t>
  </si>
  <si>
    <t xml:space="preserve">La feria de medianoche. A partir de 6 años - Un álbum sin texto, con espectaculares ilustraciones    </t>
  </si>
  <si>
    <t>El proyecto Barnabus.  A partir de 6 años - Cartoné - Una gran aventura en busca de la libertad</t>
  </si>
  <si>
    <t>Sé un árbol - a partir de 6 años - cartoné - Naturaleza</t>
  </si>
  <si>
    <t>Detective Sansón . Libro de búsqueda y observación -  A partir de 6 años - cartoné</t>
  </si>
  <si>
    <t>17 de  Noviembre 022</t>
  </si>
  <si>
    <t xml:space="preserve"> PRIMEROS LECTORES (3-4-5 y 6 años)</t>
  </si>
  <si>
    <t xml:space="preserve"> Play Smart  </t>
  </si>
  <si>
    <t>Entrenamiento cognitivo. Play Smart cuaderno número 1 - 3 años</t>
  </si>
  <si>
    <t>Razonamiento lógico. Play Smart cuaderno número 2 - 3 años</t>
  </si>
  <si>
    <t>Estimulación temprana. Play Smart cuaderno número 3 - 3 años</t>
  </si>
  <si>
    <t xml:space="preserve">Razonamiento numérico. Play Smart número 4 - 3 años  </t>
  </si>
  <si>
    <t>Entrenamiento psicomotor. Play Smart cuaderno número 1 - 4 años</t>
  </si>
  <si>
    <t>Razonamiento lógico. Play Smart cuaderno número 2- 4 años</t>
  </si>
  <si>
    <t>Estimulación temprana. Play Smart cuaderno número 3  - 4 años</t>
  </si>
  <si>
    <t xml:space="preserve">Entrenamiento cognitivo. Play Smart  número 4 - 4 años  </t>
  </si>
  <si>
    <t xml:space="preserve">Razonamiento numérico.  Play Smart número 5 - 4 años  </t>
  </si>
  <si>
    <t>Entrenamiento psicomotor. Play Smart cuaderno número 1 - 5 años</t>
  </si>
  <si>
    <t>Habilidades escolares. Play Smart cuaderno número  2 - 5 años</t>
  </si>
  <si>
    <t>Entrenamiento cognitivo. Play Smart cuaderno número  3 - 5 años</t>
  </si>
  <si>
    <t xml:space="preserve">Entrenamiento númerico. Play Smart número  4 - 5 años </t>
  </si>
  <si>
    <t xml:space="preserve">Razonamiento Lógico.   Play Smart número 5 - 5 años  </t>
  </si>
  <si>
    <t>Colención Grafismo Don Yata</t>
  </si>
  <si>
    <t>Don Yata. Cuaderno 1</t>
  </si>
  <si>
    <t>Don Yata. Cuaderno 2</t>
  </si>
  <si>
    <t>Don Yata. Cuaderno 3</t>
  </si>
  <si>
    <t>Don Yata. Cuaderno 4</t>
  </si>
  <si>
    <t>Colección Grafismo Aventuras para pasarlo de miedo</t>
  </si>
  <si>
    <t>Aventuras para pasarlo de miedo. Cuaderno 1</t>
  </si>
  <si>
    <t>Aventuras para pasarlo de miedo. Cuaderno 2</t>
  </si>
  <si>
    <t>Aventuras para pasarlo de miedo. Cuaderno 3</t>
  </si>
  <si>
    <t>A PARTIR DE  7 AÑOS</t>
  </si>
  <si>
    <t xml:space="preserve">Colección ¿Quién? </t>
  </si>
  <si>
    <t xml:space="preserve">COLECCIÓN ¿QUIÉN? - A partir de 6-8-10 años  - Cartoné  </t>
  </si>
  <si>
    <t>Colección ¿Quién?</t>
  </si>
  <si>
    <t>072130</t>
  </si>
  <si>
    <t>072131</t>
  </si>
  <si>
    <t>072132</t>
  </si>
  <si>
    <t>072133</t>
  </si>
  <si>
    <t>072135</t>
  </si>
  <si>
    <t>Colección El detective Gatlock</t>
  </si>
  <si>
    <t>COLECCIÓN EL DETECTIVE GATLOCK (B,I,T) - A partir de 7 años - Rústica ilustraciones color -  Texto: Sébastien Pérez - Ilustración: Benjamin Lacombe</t>
  </si>
  <si>
    <t>1.- La desaparición de los ratones  - París 1975. A partir de 7 años</t>
  </si>
  <si>
    <t>2.- Las croquetas envenenadas.  - Nueva York 1917.  A partir de 7 años</t>
  </si>
  <si>
    <t>3- El robo del collar de la reina - Austria 1763.  A partir de 7 años</t>
  </si>
  <si>
    <t>4- Ataque en el país de los samugatoráis - Tokio 2020.  A partir de 7 años</t>
  </si>
  <si>
    <t xml:space="preserve">5.- En busca del tiki de oro. A partir de 7 años </t>
  </si>
  <si>
    <t>Colección Aprendiz de caballero</t>
  </si>
  <si>
    <t>COLECCIÓN APRENDIZ DE CABALLERO - A partir de 7 años - Cartoné - (amistad/protección/aventura)</t>
  </si>
  <si>
    <t>4-Círculos, rayas y zigzags  (amistad/protección/aventura)</t>
  </si>
  <si>
    <t>5-Combate en el castillo  (amistad/protección/aventura)</t>
  </si>
  <si>
    <t>6-¡Al rescate!  (amistad/protección/aventura)</t>
  </si>
  <si>
    <t>Colección Astrogames</t>
  </si>
  <si>
    <t>COLECCIÓN ASTROGAMES (B,I) - A partir de 8 años - Rústica con ilustraciones en color (Aventuras espaciales; deporte galáctico "astrobol")</t>
  </si>
  <si>
    <t>castellano</t>
  </si>
  <si>
    <t>Colección Astogames</t>
  </si>
  <si>
    <t>Colección Mitos Clásicos</t>
  </si>
  <si>
    <t>COLECCIÓN MITOS CLÁSICOS- A partir de 8 años - Cartoné</t>
  </si>
  <si>
    <t>6-El vuelo de Ícaro</t>
  </si>
  <si>
    <t>7-Los enigmas de la Esfinge</t>
  </si>
  <si>
    <t>Colección Mitos clásicos</t>
  </si>
  <si>
    <t>8-La sabiduría de Atenea - A partir de 8 años</t>
  </si>
  <si>
    <t>Colección Angelina Purpurina</t>
  </si>
  <si>
    <t>COLECCIÓN ANGELINA PURPURINA - A partir de 8 años</t>
  </si>
  <si>
    <t xml:space="preserve">Colección Vlad el peor vampiro del mundo </t>
  </si>
  <si>
    <t>COLECCIÓN VLAD EL PEOR VAMPIRO DEL MUNDO  -A partir de 8 años - Cartoné</t>
  </si>
  <si>
    <t>1-Vlad, el peor vampiro del mundo</t>
  </si>
  <si>
    <t xml:space="preserve">2-Fantásticos amigos </t>
  </si>
  <si>
    <t>3-Una visita de Transilvania</t>
  </si>
  <si>
    <t>4-Secretos al descubierto</t>
  </si>
  <si>
    <t>Los Cuadernos de Violeta</t>
  </si>
  <si>
    <t>COLECCIÓN LOS CUADERNOS DE VIOLETA - A partir de 8 años - Aventuras - Ecología</t>
  </si>
  <si>
    <t xml:space="preserve">1- Un paseo por el río </t>
  </si>
  <si>
    <t xml:space="preserve">2- La cabaña del bosque </t>
  </si>
  <si>
    <t xml:space="preserve">3- Sorpresa en la granja </t>
  </si>
  <si>
    <t>4- Un inquietante zumbido</t>
  </si>
  <si>
    <t>5- La búsqueda de la cigüeña</t>
  </si>
  <si>
    <t>6- Un tesoro bajo el mar</t>
  </si>
  <si>
    <t>Colección Miranda</t>
  </si>
  <si>
    <t>MIRANDA -A partir de 8 años - Relatos sobre la vida de mujeres destacadas</t>
  </si>
  <si>
    <t>1- Juanita -(Juana I, la loca)</t>
  </si>
  <si>
    <t>2- Frida  (Frida Kahlo)</t>
  </si>
  <si>
    <t xml:space="preserve">3- Marieta  (Marie Curie) </t>
  </si>
  <si>
    <t>4- Cleo (Cleopatra)</t>
  </si>
  <si>
    <t xml:space="preserve">5- Billie (Billie Holiday) </t>
  </si>
  <si>
    <t>6-Coco (Coco Chanel)</t>
  </si>
  <si>
    <t>7- Amelia (Amelia Earhart -mujer piloto en cruzar el atlántico sola)</t>
  </si>
  <si>
    <t>8- Indira (Indira Gandhi - Primera Presidenta de la India))</t>
  </si>
  <si>
    <t xml:space="preserve">9- Jane (Jane Goodall-Primatóloga, "La amiga de los Chimpancés") </t>
  </si>
  <si>
    <t>10- Emily (Emily Brönte)</t>
  </si>
  <si>
    <t>11- Hedy (Hedy Lamarr)</t>
  </si>
  <si>
    <t>12- Nadia (Nadia Comaneci)</t>
  </si>
  <si>
    <t>13- Concepción (Concepción Arenal)</t>
  </si>
  <si>
    <t>14- Evita (Eva Perón) - A partir de 8 años</t>
  </si>
  <si>
    <t>15- Hildegarda (Hildegarda  de Binge) -Se convirtió en una de las personas más influyentes entre reyes y papas.</t>
  </si>
  <si>
    <t>Libro regalo Miranda</t>
  </si>
  <si>
    <t>LIBRO REGALO MIRANDA -A partir de 8 años - Cartoné + Papelería Miranda</t>
  </si>
  <si>
    <t xml:space="preserve">Las Recetas de Miranda </t>
  </si>
  <si>
    <t>Pack Las Recetas de Miranda (libro + delantal + gorro)</t>
  </si>
  <si>
    <t>El cuaderno de campo de Miranda</t>
  </si>
  <si>
    <t>Pack El cuaderno de campo de Miranda (libro + brújula con silbato)</t>
  </si>
  <si>
    <t>Set de 3 cuadernos Miranda - IVA 21%</t>
  </si>
  <si>
    <t>Diario secreto de recuerdos, aventuras y retos -  Rústica</t>
  </si>
  <si>
    <t>Colección Escuela de detectives Avante</t>
  </si>
  <si>
    <t>COLECCIÓN ESCUELA DE DETECTIVES AVANTE - A partir de 8 años</t>
  </si>
  <si>
    <t>1-El extraño caso del castillo Billinghurst</t>
  </si>
  <si>
    <t>2-Las inauditas apariciones de la isla de Nolan</t>
  </si>
  <si>
    <t>3-Los espectrales sucesos de la mansión Farrell - Flexibook</t>
  </si>
  <si>
    <t>Colección Los reales Conejos</t>
  </si>
  <si>
    <t>COLECCIÓN LOS REALES CONEJOS DE LONDRES (en color) --A partir de 8 años - Cartoné</t>
  </si>
  <si>
    <t xml:space="preserve">1-Los Reales Conejos de Londres </t>
  </si>
  <si>
    <t>2-Una alianza en peligro</t>
  </si>
  <si>
    <t>Colección La Pastelería de las mejores amigas</t>
  </si>
  <si>
    <t>COLECCIÓN LA PASTELERÍA DE LAS MEJORES AMIGAS - A partir de 9 años - Rústica</t>
  </si>
  <si>
    <t>1- Azúcar y canela</t>
  </si>
  <si>
    <t>2- Una cucharada de secretos</t>
  </si>
  <si>
    <t>3- Cumpleaños y concurso</t>
  </si>
  <si>
    <t>4- Perros y galletas</t>
  </si>
  <si>
    <t>Colecciones Autor Chris Riddell</t>
  </si>
  <si>
    <t xml:space="preserve">Colección Ottoline </t>
  </si>
  <si>
    <t>COLECCIÓN OTTOLINE - A partir de 8 años - Cartoné Chris Riddell</t>
  </si>
  <si>
    <t>071460</t>
  </si>
  <si>
    <t>071461</t>
  </si>
  <si>
    <t>071462</t>
  </si>
  <si>
    <t>Colección Ottoline -Nueva Colección Rústica</t>
  </si>
  <si>
    <t>COLECCIÓN OTTOLINE - A partir de 8 años - Cartoné Chris Riddell - Nueva Colección Rústica</t>
  </si>
  <si>
    <t>1- Ottoline y la gata amarilla. A partir de 8 años</t>
  </si>
  <si>
    <t>2- Ottoline va al colegio. A partir de 8 años</t>
  </si>
  <si>
    <t>3.- Ottoline en el mar. A partir de 8 años</t>
  </si>
  <si>
    <t>4.- Ottoline y el Zorro Púrpura. A partir de 8 años</t>
  </si>
  <si>
    <t>Colección Ada Goth</t>
  </si>
  <si>
    <t>COLECCION ADA GOTH  - A partir de 9 años - (Incluye un mini libro) - Cartoné Chris Riddell</t>
  </si>
  <si>
    <t>2-Ada Goth y el Festival de Mortilunio.</t>
  </si>
  <si>
    <t>3-Ada Goth y los aullidos misteriosos.</t>
  </si>
  <si>
    <t xml:space="preserve">4-Ada Goth y la sinfonía siniestra. </t>
  </si>
  <si>
    <t>Libro de actividades Chris Riddell</t>
  </si>
  <si>
    <t>LIBRO ACTIVIDADES - A partir de 10 años Chris Riddell</t>
  </si>
  <si>
    <t xml:space="preserve">Un dibujo al día </t>
  </si>
  <si>
    <t>Colección Crónicas de los caballos de nube</t>
  </si>
  <si>
    <t>COLECCIÓN CRÓNICAS DE LOS CABALLOS DE NUBE -CHRIS RIDDELL- A parir de 10 años</t>
  </si>
  <si>
    <t>Guardianes de la magia - A partir de 10 años</t>
  </si>
  <si>
    <t>2.- Tiggy Tojo y los guardianes desaparecidos A partir de 10 años</t>
  </si>
  <si>
    <t>A PARTIR DE 10 AÑOS</t>
  </si>
  <si>
    <t>Colección Miranda y Tato</t>
  </si>
  <si>
    <t>COLECCIÓN MIRANDA Y TATO - Objetivos de Desarrollo Sostenible 2030 - A partir de 10 años</t>
  </si>
  <si>
    <t>1.- Chaval, ¿qué haces con mi camiseta?</t>
  </si>
  <si>
    <t xml:space="preserve">2.- Si queréis ayudarme, leave me alone </t>
  </si>
  <si>
    <t>3.- Pa mí que va a nevar, bros (energía, industria y ciudades sostenibles)</t>
  </si>
  <si>
    <t>4.- ¡No pienso ir a un matasanos! (salud, bienestar, agua y saneamiento)</t>
  </si>
  <si>
    <t xml:space="preserve">5.- Campeona mundial de dar la turra [acción por el clima (ODS 13), vida submarina (ODS 14) y vida de ecosistemas terrestres (ODS 15)] </t>
  </si>
  <si>
    <t>6.- The Ultimate segundo [paz, justicia e instituciones sólidas (ODS 16) y alianzas para lograr los objetivos (ODS 17)]</t>
  </si>
  <si>
    <t>Colección Scary Harry</t>
  </si>
  <si>
    <t>COLECCIÓN SCARY HARRY -A partir de 10 años - Cartoné</t>
  </si>
  <si>
    <t>1- Un equipo de miedo</t>
  </si>
  <si>
    <t>2- Mala hierba nunca muere</t>
  </si>
  <si>
    <t xml:space="preserve">3-Expertos en espectros  </t>
  </si>
  <si>
    <t xml:space="preserve">4-Un zombi en la basura  </t>
  </si>
  <si>
    <t>Colección El colegio de los animales mágicos</t>
  </si>
  <si>
    <t>EL COLEGIO DE LOS ANIMALES MAGICOS - A partir de 8 años - Cartoné</t>
  </si>
  <si>
    <t>El colegio de los animales mágicos</t>
  </si>
  <si>
    <t xml:space="preserve">1- El colegio de los animales mágicos (Amistad, ingenio, independencia, compromiso, valor y justicia) </t>
  </si>
  <si>
    <t xml:space="preserve">2- Una invasión de agujeros (Amistad, ingenio, independencia, compromiso, valor y justicia) </t>
  </si>
  <si>
    <t xml:space="preserve">3- ¡Luces fuera!  (Amistad, ingenio, independencia, compromiso, valor y justicia) </t>
  </si>
  <si>
    <t>4- ¿Qué alucine! (Amistad, ingenio, independencia, compromiso, valor y justicia)</t>
  </si>
  <si>
    <t xml:space="preserve">5- ¡Todo o nada! (Amistad, ingenio, independencia, compromiso, valor y justicia) </t>
  </si>
  <si>
    <t xml:space="preserve">6- ¡Más y más agua! (Amistad, ingenio, independencia, compromiso, valor y justicia) </t>
  </si>
  <si>
    <t xml:space="preserve">7-¿Dónde está Morrison? (Amistad, ingenio, independencia, compromiso, valor y justicia) </t>
  </si>
  <si>
    <t xml:space="preserve">8-¡Enamorados! (Amistad, ingenio, independencia, compromiso, valor y justicia) </t>
  </si>
  <si>
    <t xml:space="preserve">9-¡Por fin vacaciones! Ida y Rabbat </t>
  </si>
  <si>
    <t>El gran libro de los retos (Juegos, acertijos y mucho más) - Rústica</t>
  </si>
  <si>
    <t>Colección los misterios de Stella Montgomery</t>
  </si>
  <si>
    <t>COLECCIÓN LOS MISTERIOS DE STELLA MONTGOMERY (+10 años) Rústica</t>
  </si>
  <si>
    <t>1- El hechicero de Grimpen</t>
  </si>
  <si>
    <t>2- El bosque prohibido</t>
  </si>
  <si>
    <t>3- El Rey de la Montaña  - A partir de 10 años</t>
  </si>
  <si>
    <t>Colección Ojos de Medianoche</t>
  </si>
  <si>
    <t>COLECCIÓN OJOS DE MEDIANOCHE (A partir de 10 años) (Fantasía épica medieval) - Cartoné - Daniel Hernández Chambers/Antonio Lorente</t>
  </si>
  <si>
    <t>1- Los seres sin sombra</t>
  </si>
  <si>
    <t>2- El país de los gigantes - A partir de 10 años - Fantasía Medieval épica</t>
  </si>
  <si>
    <t>3 -El Linaje de los Orcans - A partir de 10 años - Fantasía Medieval épica</t>
  </si>
  <si>
    <t>Colección Woodkalkers</t>
  </si>
  <si>
    <t>COLECCIÓN WOODWALKERS - A partir de 10 años - Cartoné</t>
  </si>
  <si>
    <t>1-  Woodwalkers. La transformación de Carag - A partir de 10 años. Fantasía, aventura</t>
  </si>
  <si>
    <t>2 - Woodwalkers. Amistades peligrosas - A partir de 10 años. Fantasía, aventura</t>
  </si>
  <si>
    <t>3-  Woodwalkers. El secreto de Holly -  A partir de 10 años. Fantasía, aventura</t>
  </si>
  <si>
    <t>4.- Woodwalkers. Parajes desconocido. A partir de 10 años. Fantasía, aventura</t>
  </si>
  <si>
    <t>5.- Woodwalkers. Huellas enemigas. A partir de 10 años. Fantasía, aventura</t>
  </si>
  <si>
    <t>6.- Woodwalkers. El Gran Día de la Venganza. A partir de 10 años. Fantasía, aventura</t>
  </si>
  <si>
    <t>JUVENIL</t>
  </si>
  <si>
    <t xml:space="preserve">Colección Titus Flaminius </t>
  </si>
  <si>
    <t>COLECCIÓN TITUS FLAMINIUS -Juvenil - A partir de 14 años</t>
  </si>
  <si>
    <t>1- La fuente de las vestales- Edición Ilustrada Rústica</t>
  </si>
  <si>
    <t>2- La gladiadora - Edición Ilustrada Rústica</t>
  </si>
  <si>
    <t>Colección juvenil</t>
  </si>
  <si>
    <t xml:space="preserve">COLECCIÓN JUVENIL- </t>
  </si>
  <si>
    <t>Flow (Parte I)</t>
  </si>
  <si>
    <t>Flow (Parte II)</t>
  </si>
  <si>
    <t>New Earth Project</t>
  </si>
  <si>
    <t xml:space="preserve">Viaje en el tiempo con un hámster </t>
  </si>
  <si>
    <t>Todo lo que debes evitar cuando seas invisible</t>
  </si>
  <si>
    <t>El chico que tenía 1000 años  - A partir de 12 años -  Rústica</t>
  </si>
  <si>
    <t>Colección Adarga ESO+Bachiller</t>
  </si>
  <si>
    <t>COLECCIÓN ADARGA -Juvenil  - Cartoné</t>
  </si>
  <si>
    <t xml:space="preserve">1- El Caballero don Quijote </t>
  </si>
  <si>
    <t>076563</t>
  </si>
  <si>
    <t xml:space="preserve">2- Verde verderol -Antología de verso y prosa de Juan R. Jiménez </t>
  </si>
  <si>
    <t>076541</t>
  </si>
  <si>
    <t xml:space="preserve">3- El Cantar del Mío Cid </t>
  </si>
  <si>
    <t>076540</t>
  </si>
  <si>
    <t xml:space="preserve">4- Huerto del Limonar -Poetas del 27 </t>
  </si>
  <si>
    <t>076564</t>
  </si>
  <si>
    <t>6- Madrid, 1808 -Del motín de Aranjuez al 2 de Mayo</t>
  </si>
  <si>
    <t>076566</t>
  </si>
  <si>
    <t xml:space="preserve">7- Caminos y cantares -Antología de poemas de Antonio y Manuel Machado </t>
  </si>
  <si>
    <t>076567</t>
  </si>
  <si>
    <t xml:space="preserve">9- El silbo del dale -Antología de poemas de Miguel Hernández </t>
  </si>
  <si>
    <t>076569</t>
  </si>
  <si>
    <t xml:space="preserve">10- El conde Lucanor </t>
  </si>
  <si>
    <t>076570</t>
  </si>
  <si>
    <t xml:space="preserve">14- Un panal de rica miel -Antología de fábulas de Samaniego </t>
  </si>
  <si>
    <t xml:space="preserve">15- Poesía eres tú -Antología de Rimas y Leyendas de Bécquer </t>
  </si>
  <si>
    <t>16- Flor de todo lo que queda -Greguerías R. Gómez de la Serna-</t>
  </si>
  <si>
    <t>19- La vida y otras geografías -Antología de cuentos y poemas de Mario Benedetti</t>
  </si>
  <si>
    <t>Colección Clásicos Hispánicos</t>
  </si>
  <si>
    <t>COLECCIÓN CLÁSICOS HISPÁNICOS - Juvenil  - Rústica</t>
  </si>
  <si>
    <t>1- Romanceros</t>
  </si>
  <si>
    <t>076530</t>
  </si>
  <si>
    <t>2- Lazarillo de Tormes</t>
  </si>
  <si>
    <t>076531</t>
  </si>
  <si>
    <t xml:space="preserve">3- Don Quijote de la Mancha (Selección) </t>
  </si>
  <si>
    <t>076532</t>
  </si>
  <si>
    <t>4- Fuenteovejuna</t>
  </si>
  <si>
    <t>076533</t>
  </si>
  <si>
    <t>5- El alcalde de Zalamea</t>
  </si>
  <si>
    <t>076534</t>
  </si>
  <si>
    <t>6- El sí de las niñas</t>
  </si>
  <si>
    <t>076535</t>
  </si>
  <si>
    <t>7- Rimas y leyendas</t>
  </si>
  <si>
    <t>076536</t>
  </si>
  <si>
    <t>8- Cuentos del Realismo y del Naturalismo</t>
  </si>
  <si>
    <t>076537</t>
  </si>
  <si>
    <t>9- Doce cuentos fantásticos y de misterio</t>
  </si>
  <si>
    <t>076538</t>
  </si>
  <si>
    <t>10- La casa de Bernarda Alba</t>
  </si>
  <si>
    <t>076539</t>
  </si>
  <si>
    <t>11- Libro del Buen Amor</t>
  </si>
  <si>
    <t>12- Teatro cómico breve</t>
  </si>
  <si>
    <t>13- La Celestina</t>
  </si>
  <si>
    <t xml:space="preserve">14- El Buscón </t>
  </si>
  <si>
    <t xml:space="preserve">15- El sombrero de tres picos </t>
  </si>
  <si>
    <t>16- Don Juan Tenorio</t>
  </si>
  <si>
    <t>17- San Manuel Bueno, mártir</t>
  </si>
  <si>
    <t xml:space="preserve">18- Marianela </t>
  </si>
  <si>
    <t>19- Don Álvaro o la fuerza del sino</t>
  </si>
  <si>
    <t>20- Tres sombreros de copa</t>
  </si>
  <si>
    <t>21- Romancero gitano</t>
  </si>
  <si>
    <t xml:space="preserve">22- Campos de Castilla </t>
  </si>
  <si>
    <t>23- Veinte poemas de amor y una canción desesperada</t>
  </si>
  <si>
    <t>24- Cuentos feministas (Emilia Pardo Bazán)</t>
  </si>
  <si>
    <t>abril-mayo 2021.</t>
  </si>
  <si>
    <t>INGLÉS</t>
  </si>
  <si>
    <t>Inglés</t>
  </si>
  <si>
    <t>Bilingüe-Colección Emily &amp; Alex</t>
  </si>
  <si>
    <t>COLECCIÓN EMILY &amp; ALEX -Bilingüe - A partir de 3 años - Cartón - Letra mayúscula</t>
  </si>
  <si>
    <t>Naughty and Nice</t>
  </si>
  <si>
    <t>Plain and Fancy</t>
  </si>
  <si>
    <t xml:space="preserve">Inglés- Colección Tom </t>
  </si>
  <si>
    <t>COLECCIÓN TOM -Inglés - A partir de 4 años - Cartoné - Letra mayúscula</t>
  </si>
  <si>
    <t>Inglés- Colección Tom</t>
  </si>
  <si>
    <t>Tom goes to school</t>
  </si>
  <si>
    <t>Tom goes on Holiday with Granny</t>
  </si>
  <si>
    <t>Tom goes to Hospital</t>
  </si>
  <si>
    <t>Tom needs a shower</t>
  </si>
  <si>
    <t>Tom doesn't need a Potty anymore</t>
  </si>
  <si>
    <t>Tom has a Nightmare</t>
  </si>
  <si>
    <t>Tom has a haircut</t>
  </si>
  <si>
    <t>Tom visits his cousin</t>
  </si>
  <si>
    <t>Tom in the autumn</t>
  </si>
  <si>
    <t>Tom and Karen</t>
  </si>
  <si>
    <t>Inglés- Colección Karen</t>
  </si>
  <si>
    <t>COLECCIÓN KAREN  - Inglés -A partir de 4 años - Cartoné - Letra mayúscula -</t>
  </si>
  <si>
    <t>1- Karen moves house</t>
  </si>
  <si>
    <t>2- Karen goes shopping</t>
  </si>
  <si>
    <t>3- Karen stays with Sophie</t>
  </si>
  <si>
    <t>4- Karen and mummy's bump</t>
  </si>
  <si>
    <t>5- Karen's baby brother</t>
  </si>
  <si>
    <t>6- Karen in the summertime</t>
  </si>
  <si>
    <t>7- Karen helps Mummy</t>
  </si>
  <si>
    <t>8- Karen in the wintertime</t>
  </si>
  <si>
    <t>Mister Roscoe (Español - Inglés)</t>
  </si>
  <si>
    <t>MISTER ROSCOE (Bilingüe ESPAÑOL/INGLÉS) - A partir de 4 años</t>
  </si>
  <si>
    <t>Castellano - Inglés</t>
  </si>
  <si>
    <t>1.- Mister Roscoe On Holiday (vocabulario bilingüe español/inglés)</t>
  </si>
  <si>
    <t>Monsieur Roscoe (Español - Francés)</t>
  </si>
  <si>
    <t>MONSIEUR ROSCOE (Bilingüe ESPAÑOL/FRANCÉS)  A partir de 4 años</t>
  </si>
  <si>
    <t>Castellano - Francés</t>
  </si>
  <si>
    <t>1.- Monsieur Roscoe En vacances  (vocabulario bilingüe español/francés)</t>
  </si>
  <si>
    <t xml:space="preserve">Inglés- Tales of the old oak </t>
  </si>
  <si>
    <t>COLECCIÓN TALES OF THE OLD OAK - A partir de 6 años - Cartoné - Letra ligada - Pictogramas+CD+Juego visual</t>
  </si>
  <si>
    <t>Snowy, the brave rabbit (Albín, un conejo valiente)</t>
  </si>
  <si>
    <t>070141</t>
  </si>
  <si>
    <t>Camilla, the foreing iguana (Camila, una iguana extranjera)</t>
  </si>
  <si>
    <t>070140</t>
  </si>
  <si>
    <t>Margaret, the greedy magpie (Margarita, una urraca avariciosa)</t>
  </si>
  <si>
    <t>070139</t>
  </si>
  <si>
    <t>Bob, the busy beaver (Curro, un castor trabajador)</t>
  </si>
  <si>
    <t>070136</t>
  </si>
  <si>
    <t>Michelle, the shy frog (Micaela, una rana ridícula)</t>
  </si>
  <si>
    <t>070138</t>
  </si>
  <si>
    <t>Romulus, the lonely wolf (Rómulo, un lobo solitario)</t>
  </si>
  <si>
    <t>070137</t>
  </si>
  <si>
    <t>Inglés-Colección Pirate Patch</t>
  </si>
  <si>
    <t>COLECCIÓN PIRATE PATCH (English Readers) - A partir de 5 años - Letras ligada e imprenta -</t>
  </si>
  <si>
    <t xml:space="preserve">1.-Pirate Patch and the Message in a Bottle (letra ligada) + QR - Nueva cubierta con código QR- disponible </t>
  </si>
  <si>
    <t xml:space="preserve">2.- Pirate Patch and the Abominable Pirates (letra ligada) + QR - Nueva cubierta con código QR- disponible </t>
  </si>
  <si>
    <t>Pirate Patch and the Black Bird Attack (letra ligada) + CD</t>
  </si>
  <si>
    <t xml:space="preserve">3.- Pirate Patch and the Black Bird Attack (letra ligada) + QR - Nueva cubierta con código QR- disponible </t>
  </si>
  <si>
    <t>4.- Pirate Patch and the Box of Bones (letra ligada) + CD</t>
  </si>
  <si>
    <t>4.- Pirate Patch and the Box of Bones (letra ligada) + QR - Nueva cubierta con código QR- disponible cuando se agote stock del mismo titulo pero con CD</t>
  </si>
  <si>
    <t xml:space="preserve">5.- Pirate Patch and the Treasure Map (letra imprenta) + QR - Nueva cubierta con código QR- disponible </t>
  </si>
  <si>
    <t>6.-Pirate Patch and the Five-minute Millionaires (letra imprenta) + QR - Nueva cubierta con código QR- disponible cuando se agote stock del mismo titulo pero con CD</t>
  </si>
  <si>
    <t xml:space="preserve">7.- Pirate Patch and the Heroic Rescue (letra imprenta) + QR - Nueva cubierta con código QR- disponible </t>
  </si>
  <si>
    <t>8.-Pirate Patch and the Fastest Ship on the Sea (letra imprenta) + CD</t>
  </si>
  <si>
    <t>8.- Pirate Patch and the Fastest Ship on the Sea (letra imprenta) + QR - Nueva cubierta con código QR- disponible cuando se agote stock del mismo titulo pero con CD</t>
  </si>
  <si>
    <t xml:space="preserve">Inglés-Colección Coco, the Cat </t>
  </si>
  <si>
    <t>COLECCIÓN COCO, THE CAT + CD - A partir de 8 años - Rústica - Inglés</t>
  </si>
  <si>
    <t>Inglés-Colección Coco, the Cat</t>
  </si>
  <si>
    <t xml:space="preserve">That Sofa's Mine!   </t>
  </si>
  <si>
    <t xml:space="preserve">The Great Biscuit Theft   </t>
  </si>
  <si>
    <t xml:space="preserve">A Dog's Life!   </t>
  </si>
  <si>
    <t xml:space="preserve">A Hegdehog at Home  </t>
  </si>
  <si>
    <t xml:space="preserve">Who Needs a Boyfriend?  </t>
  </si>
  <si>
    <t xml:space="preserve">Hands Off my Cushion!  </t>
  </si>
  <si>
    <t xml:space="preserve">What a Terrible Present!  </t>
  </si>
  <si>
    <t xml:space="preserve">Kidnapped! </t>
  </si>
  <si>
    <t xml:space="preserve">Who's the Classiest Cat? </t>
  </si>
  <si>
    <t>Inglés-Avante School of Detectives</t>
  </si>
  <si>
    <t>COLECCIÓN AVANTE SCHOOL OF DETECTIVES - CD audio - LEVEL B1 5º y 6º primaria - Incluye audio con la narración integra (guía para el profe + cuaderno para el alumno descargables</t>
  </si>
  <si>
    <t>1-The Strange Case of Billinghurst Castle</t>
  </si>
  <si>
    <t>2-The Inexplicable Appeareances on Nolan Island</t>
  </si>
  <si>
    <t>3-The Ghostly Happenings at Farrell Mansion - A partir de 10 años</t>
  </si>
  <si>
    <t>Inglés-ColecciónWacky Families (English Readers)</t>
  </si>
  <si>
    <t>WACKY FAMILIES (ENGLISH READERS) + CD - A partir de 10 años- Texto íntegro en Inglés - Rústica - CD en 3ª cubierta</t>
  </si>
  <si>
    <t>Colección Wacky Families (English Readers)</t>
  </si>
  <si>
    <t xml:space="preserve">My Mum the Pirate </t>
  </si>
  <si>
    <t>My Gran the Gorilla</t>
  </si>
  <si>
    <t>My Uncle Wal the Werewolf</t>
  </si>
  <si>
    <t>Inglés-Colección Prince Jake</t>
  </si>
  <si>
    <t>COLECCIÓN PRINCE JAKE + CD - A partir de 10 años- Texto íntegro en Inglés - Rústica - CD en 3ª cubierta</t>
  </si>
  <si>
    <t>Swords &amp; Secrets</t>
  </si>
  <si>
    <t>Monster Madness</t>
  </si>
  <si>
    <t>The Black Knight</t>
  </si>
  <si>
    <t xml:space="preserve">Chewing Gum Fun </t>
  </si>
  <si>
    <t xml:space="preserve">Snow Joke </t>
  </si>
  <si>
    <t xml:space="preserve">The Dragon Dungeon </t>
  </si>
  <si>
    <t>Inglés - Colección Eyes Of Midnight</t>
  </si>
  <si>
    <t>EYES OF MIDNIGHT (OJOS DE MEDIANOCHE - ENGLISH READERS) - AUDIO QR - A partir de 10 años - LEVEL B1 - PET -</t>
  </si>
  <si>
    <t>1.- The Ones with No Shadows</t>
  </si>
  <si>
    <t>abril 2021</t>
  </si>
  <si>
    <t>2.- The Land of Giants</t>
  </si>
  <si>
    <t>3.- The Bloodline of the Orcans</t>
  </si>
  <si>
    <t>abril 2022</t>
  </si>
  <si>
    <t>Inglés-Classic tales 5º y 6º primaria</t>
  </si>
  <si>
    <t>COLECCIÓN CLASSIC TALES 5º-6º PRIMARIA + CD audio - LEVEL B1  5º y 6º primaria -Apartir de 10 años - Rústica</t>
  </si>
  <si>
    <t>Inglés-Clasic tales 5º y 6º primaria</t>
  </si>
  <si>
    <t xml:space="preserve">1-Oscar Wilde </t>
  </si>
  <si>
    <t>2-Edith Nesbit</t>
  </si>
  <si>
    <t xml:space="preserve">3-L. Frank Baum </t>
  </si>
  <si>
    <t xml:space="preserve">4-Louisa May Alcott - A partir de 10 años </t>
  </si>
  <si>
    <t xml:space="preserve">5-Joseph Jacobs - A partir de 10 años </t>
  </si>
  <si>
    <t xml:space="preserve">6-Howard Pyle - A partir de 10 años </t>
  </si>
  <si>
    <t>Inglés-Classic tales Piece of Cake!</t>
  </si>
  <si>
    <t>COLECCIÓN PIECE OF CAKE! - Para todas las edades - Incluye Cd Audio - Texto integro en Inglés - Cartoné</t>
  </si>
  <si>
    <t>1- Why do you say…. ? (Expresiones y frases hechas en inglés)</t>
  </si>
  <si>
    <t>2- Sing me a song (Canciones populares en inglés)</t>
  </si>
  <si>
    <t xml:space="preserve">3- There is a Proverb about That  (Refranes y frases hechas en inglés) </t>
  </si>
  <si>
    <t>4- I say, I say, I say… (Adivinanzas, chistes y trabalenguas en inglés)</t>
  </si>
  <si>
    <t>Inglés- Classic tales-English Readers</t>
  </si>
  <si>
    <t>COLECCION CLASSIC TALES - ENGLISH READERS  - A partir de 12 años - LEVEL B2</t>
  </si>
  <si>
    <t>1- Mark Twain - CD en 3ª cubierta</t>
  </si>
  <si>
    <t>2- Arthur Conan Doyle - CD en 3ª cubierta</t>
  </si>
  <si>
    <t>3- Oscar Wilde - CD en 3ª cubierta</t>
  </si>
  <si>
    <t>4- Jack London - CD en 3ª cubierta</t>
  </si>
  <si>
    <t>5- Edgar Allan Poe - CD en 3ª cubierta</t>
  </si>
  <si>
    <t>6- Rudyard Kipling - CD en 3ª cubierta</t>
  </si>
  <si>
    <t>ÁLBUMES Y LIBROS ILUSTRADOS</t>
  </si>
  <si>
    <t>Libros ilustrados</t>
  </si>
  <si>
    <t>LIBROS ILUSTRADOS</t>
  </si>
  <si>
    <t>Libros Ilustrados</t>
  </si>
  <si>
    <t>Mowgli de la selva -A partir de 6 años -  cartoné</t>
  </si>
  <si>
    <t>El maravilloso viaje de Nils Holgersson - A partir de 6 años</t>
  </si>
  <si>
    <t>El mago de Oz  - A partir de 6 años - Cartoné</t>
  </si>
  <si>
    <t>Alicia para los más pequeños - A partir de 6 años</t>
  </si>
  <si>
    <t xml:space="preserve">Alicia - Edición Completa -Edición facsimilar de lujo -A partir de 8 años </t>
  </si>
  <si>
    <t>El libro de la selva. Edición completa -A partir de 8 años</t>
  </si>
  <si>
    <t xml:space="preserve">Cuentos maravillosos. Antología  - A partir de 4 años </t>
  </si>
  <si>
    <t>Mitos y leyendas - Gran Formato + de 8 años</t>
  </si>
  <si>
    <t xml:space="preserve">El mundo del Valle de los Mumin -A partir de 8 años - Cartoné    </t>
  </si>
  <si>
    <t>Aventuras en el Valle de los Mumin - A partir de 4 años - Cartoné - 9 cuentos</t>
  </si>
  <si>
    <t>Noviembre</t>
  </si>
  <si>
    <t>100 abrazos -  A partir de 8 años - Tapa dura</t>
  </si>
  <si>
    <t xml:space="preserve">Guía de monstruos, bestias y seres extraordinarios - A partir de 7 años - Cartoné </t>
  </si>
  <si>
    <t xml:space="preserve">El extraño caso del doctor Jekyll y el señor Hyde - A partir de 14 años - Cartoné </t>
  </si>
  <si>
    <t>50 cuentos para entendernos mejor -A partir de 6 años - Cartoné - 50 cuentos tradicionales de distintas épocas y lugares</t>
  </si>
  <si>
    <t>50 cuentos de personajes extraordinarios. Antología de cuentos tradicionales -A partir de 6 años - Cartoné</t>
  </si>
  <si>
    <t xml:space="preserve">A través del espejo y lo que Alicia encontró allí  -A partir de 8 años - Cartoné -Una cuidada y preciosa edición íntegra -Ilustrador  Chris Riddell   </t>
  </si>
  <si>
    <t>Freedom  (Harriet Tubman y la red de Liberación de esclavos en Estados Unidos) - A partir de 10 años</t>
  </si>
  <si>
    <t>Memento Monstrum - - Gran Formato. Cartóne - A partir de 8 años - Seres fantásticos, humor</t>
  </si>
  <si>
    <t>Rebelión en la granja - Gran Formato + de 8 años</t>
  </si>
  <si>
    <t>Arturo. La leyenda del rey eterno. A partir de 12 años. (Leyendas Rey Arturo; ilustrado por Chris Riddell)</t>
  </si>
  <si>
    <t>Emily Dickinson. Una ardiente bruma. Antología (Premio Ilustración. A partir de 14 años</t>
  </si>
  <si>
    <t>La Bella y la Bestia. A partir de 6 años</t>
  </si>
  <si>
    <t>Libros ilustrados - Antonio Lorente</t>
  </si>
  <si>
    <t>LIBROS ILUSTRADOS - Antonio Lorente - Cartoné</t>
  </si>
  <si>
    <t>Peter Pan - edición íntegra - A partir de 10 años- cartoné con lomo entelado  - (Antonio Lorente)</t>
  </si>
  <si>
    <t>Ana la de Tejas Verdes -A partir de 8 años - Cartoné  (Antonio Lorente)</t>
  </si>
  <si>
    <t>Las aventuras de Tom Sawyer (Texto integro)</t>
  </si>
  <si>
    <t xml:space="preserve">Mujercitas. Parte 1 - Texto íntegro de Louisa May Alcott -Antonio Lorente + de 10 años </t>
  </si>
  <si>
    <t xml:space="preserve">Mujercitas. Parte 2. Texto íntegro de Louisa May Alcott -Antonio Lorente + de 10 años </t>
  </si>
  <si>
    <t>Álbumes Ilustrados</t>
  </si>
  <si>
    <t>ÁLBUM ILUSTRADO</t>
  </si>
  <si>
    <t>Aquí vivía yo -A partir de 7 años</t>
  </si>
  <si>
    <t>La pastelería - A partir de 8 años - Cartoné</t>
  </si>
  <si>
    <t>Anya y Tigre Blanco- A partir de 8 años - Cartoné - Valentía-Mundo fantástico donde conviven humanos y animales</t>
  </si>
  <si>
    <t xml:space="preserve">La hija del samurái- A partir de 8 años - Cartoné </t>
  </si>
  <si>
    <t>Blancanieves  - A partir de 8 años. (Ilustrador F. Roca)  Una nueva y bella edición ilustrada del cuento clásico</t>
  </si>
  <si>
    <t xml:space="preserve">La Reina de las Nieves -A partir de 4 años - </t>
  </si>
  <si>
    <t>Un paseo con Mary Poppins - A partir de 8 años - cartoné</t>
  </si>
  <si>
    <t xml:space="preserve">Sucedió así. Cuentos -A partir de 8 años </t>
  </si>
  <si>
    <t>Barba Azul - Gabriel Pacheco -A partir de 8 años</t>
  </si>
  <si>
    <t>El poeta de Velintonia. A partir de 8 años. Álbum homenaje a VICENTE ALEIXANDRE y a su casa, lugar de encuentro de poetas de la Generación del 27</t>
  </si>
  <si>
    <t>Terráneo (premio Álbum Ilustrado 2017) - A partir de 10 ños - Cartoné</t>
  </si>
  <si>
    <t>La colección del abuelo - Premio Álbum 2018 (VII) -A partir de 10 años</t>
  </si>
  <si>
    <t xml:space="preserve">Alicia en el País de las Maravillas  -A partir de 8 años - Cartoné -Una cuidada y preciosa edición íntegra -Ilustrador  Chris Riddell   </t>
  </si>
  <si>
    <t>Blancanieves  (nueva edición). + de 8 años</t>
  </si>
  <si>
    <t>Libros para entender el mundo</t>
  </si>
  <si>
    <t>LIBROS PARA ENTENDER EL MUNDO -A partir de 4-5 años - Cartoné</t>
  </si>
  <si>
    <t xml:space="preserve">¡Solo es uno!  A partir de 4 años (Convivencia)    </t>
  </si>
  <si>
    <t>Mamá Robot - A partir de 5 años (Igualdad género)</t>
  </si>
  <si>
    <t>La niña que tenía dos papás - A partir de 5 años (Diversidad familiar)</t>
  </si>
  <si>
    <t>Princesa Kevin (ojo: no incluye Latam) - A partir de 5  años (Prejuicios género)</t>
  </si>
  <si>
    <t xml:space="preserve">El jersey de mamá   - A partir de 6 años (Proceso del duelo) </t>
  </si>
  <si>
    <t>Mini-álbumes</t>
  </si>
  <si>
    <t>Benjamín Lacombe</t>
  </si>
  <si>
    <t>MINIÁLBUMES - Cartoné</t>
  </si>
  <si>
    <t xml:space="preserve">Cereza guinda  (Miedo/Terror/Sentimientos/Emociones)  -A partir de 6 años  (Ilustrador: Benjamín Lacombe) </t>
  </si>
  <si>
    <t>La niña silencio   (Sentimientos/Emociones)  -A partir de 10 años   (Ilustrador: Benjamín Lacombe)</t>
  </si>
  <si>
    <t xml:space="preserve">Álbumes </t>
  </si>
  <si>
    <t>ÁLBUMES</t>
  </si>
  <si>
    <t>Ruiseñor   -A partir de 6 años  (Ilustrador: Benjamín Lacombe)</t>
  </si>
  <si>
    <t>Melodía en la ciudad  -A partir de 8 años  (Ilustrador: Benjamín Lacombe)</t>
  </si>
  <si>
    <t>072690</t>
  </si>
  <si>
    <t>Swinging Christmas -Incluye CD Jazz  -A partir de 8 años  (Ilustrador: Benjamín Lacombe)</t>
  </si>
  <si>
    <t>Los superhéroes odian las alcachofas -A partir de 8 años  (Ilustrador: Benjamín Lacombe)</t>
  </si>
  <si>
    <t>Retratos Gatunos - Poemas que narran la vida de 15 gatos -A partir de 8 años</t>
  </si>
  <si>
    <t>Destinos perrunos -A partir de 8 años  (Ilustrador: Benjamín Lacombe)</t>
  </si>
  <si>
    <t>Ondina  -A partir de 10 años  (Ilustrador: Benjamín Lacombe)</t>
  </si>
  <si>
    <t>El herbario de las hadas  -A partir de 10 años  (Ilustrador: Benjamín Lacombe)</t>
  </si>
  <si>
    <t>Los Amantes Mariposa   -A partir de 10 años   (Ilustrador: Benjamín Lacombe)</t>
  </si>
  <si>
    <t>072787</t>
  </si>
  <si>
    <t>Genealogía de una Bruja -(Estuche con 2 libros)  -A partir de 10 años   (Ilustrador: Benjamín Lacombe)</t>
  </si>
  <si>
    <t>072797</t>
  </si>
  <si>
    <t>Madama Butterfly -Nuevo formato- Cartoné y cubierta en tela  -A partir de 14 años  (Ilustrador: Benjamín Lacombe)</t>
  </si>
  <si>
    <t>116849</t>
  </si>
  <si>
    <t>Frida -A partir de 14 años  (Ilustrador: Benjamín Lacombe)</t>
  </si>
  <si>
    <t>116970</t>
  </si>
  <si>
    <t>Cuentos silenciosos - A partir de 6 años Libro ilustrado pop-up 2ª Edición.  (Ilustrador: Benjamín Lacombe)</t>
  </si>
  <si>
    <t>Cecilia Málaga</t>
  </si>
  <si>
    <t>Novela Ilustrada</t>
  </si>
  <si>
    <t>Cuentos macabros -A partir de 14 años</t>
  </si>
  <si>
    <t>100141</t>
  </si>
  <si>
    <t>Cuentos macabros 2 -A partir de 14 años</t>
  </si>
  <si>
    <t>Carmen - A partir de 14 años- cartoné, cubierta en tela</t>
  </si>
  <si>
    <t>Nuestra Señora de París -Tomo I -A partir de 14 años</t>
  </si>
  <si>
    <t>Nuestra Señora de París -Tomo II -A partir de 14 años</t>
  </si>
  <si>
    <t>Alicia en el País de las Maravillas - A partir de 14 años</t>
  </si>
  <si>
    <t>110396</t>
  </si>
  <si>
    <t>Alicia a través del espejo</t>
  </si>
  <si>
    <t>118790</t>
  </si>
  <si>
    <t>Alicia. Libro carrusel  (6 escenas troqueladas)</t>
  </si>
  <si>
    <t>Alicia. Juego de cartas + libro (caja que contiene librito en rústica + baraja de 54 cartas)</t>
  </si>
  <si>
    <t xml:space="preserve">La sombra del Golem </t>
  </si>
  <si>
    <t>117431</t>
  </si>
  <si>
    <t xml:space="preserve">Historias de fantasmas de Japón  - Benjamín Lacombe.   </t>
  </si>
  <si>
    <t>Espíritus y criaturas de Japón - Cuentos - Lafcadio Hearn y Benjamin Lacombe -A partir de 14 años</t>
  </si>
  <si>
    <t xml:space="preserve">La extraordinaria familia Appenzell (Lacombe) - A partir de 10 años - Cartoné   - </t>
  </si>
  <si>
    <t>Clásicos Ilustrados</t>
  </si>
  <si>
    <t>COLECCIÓN CLÁSICOS ILUSTRADOS -Dirección artística BENJAMIN LACOMBE</t>
  </si>
  <si>
    <t>Las aventuras de Pinocho</t>
  </si>
  <si>
    <t xml:space="preserve">El mago de Oz </t>
  </si>
  <si>
    <t>Pulgarcita</t>
  </si>
  <si>
    <t>158671</t>
  </si>
  <si>
    <t>Piel de Asno</t>
  </si>
  <si>
    <t>El maravilloso viaje de Nils Holgersson a través de Suecia</t>
  </si>
  <si>
    <t xml:space="preserve">Bambi, una vida en el bosque </t>
  </si>
  <si>
    <t>Finales Noviembre 2020</t>
  </si>
  <si>
    <t xml:space="preserve">La isla del tesoro - A partir de 10 años.   </t>
  </si>
  <si>
    <t>Finales Noveimbre 2020</t>
  </si>
  <si>
    <t xml:space="preserve">Princesa Sara   - A partir de 8 años.   </t>
  </si>
  <si>
    <t xml:space="preserve">El viento en los sauces  - A partir de 8 años.   </t>
  </si>
  <si>
    <t>Colección clásicos ilustrados</t>
  </si>
  <si>
    <t>La Sirenita  + de 14 años- Benjamin Lacombe</t>
  </si>
  <si>
    <t>La Reina de las Nieves - + de 8 años - Benjamin Lacombe - Hans Christian Andersen</t>
  </si>
  <si>
    <t>Encliclopedia de seres mágicos</t>
  </si>
  <si>
    <t>ENCICLOPEDIA SERES MÁGICOS - Dirección artística de Benjamin Lacombe</t>
  </si>
  <si>
    <t>Las brujas + de 10 años - Cécile Roumiguière, ilustrado por Benjamin Lacombe</t>
  </si>
  <si>
    <t>Las hadas + de 10 años- Sébastien Perez, ilustrado por Bluebirda</t>
  </si>
  <si>
    <t>REBECCA DAUTREMER</t>
  </si>
  <si>
    <t>Nasrudín - A partir de 6 años</t>
  </si>
  <si>
    <t>072766</t>
  </si>
  <si>
    <t xml:space="preserve">Babayaga -A partir de 8 años </t>
  </si>
  <si>
    <t>072761</t>
  </si>
  <si>
    <t xml:space="preserve">Cyrano  -A partir de 8 años </t>
  </si>
  <si>
    <t>072771</t>
  </si>
  <si>
    <t>Yeti- A partir de 8 años</t>
  </si>
  <si>
    <t>111543</t>
  </si>
  <si>
    <t xml:space="preserve">El pueblo durmiente </t>
  </si>
  <si>
    <t>117603</t>
  </si>
  <si>
    <t xml:space="preserve">Princesas olvidadas o desconocidas  -A partir de 10 años </t>
  </si>
  <si>
    <t>075027</t>
  </si>
  <si>
    <t xml:space="preserve">Princesas olvidadas o desconocidas  (bolsillo)  -A partir de 10 años  </t>
  </si>
  <si>
    <t>075011</t>
  </si>
  <si>
    <t xml:space="preserve">Diario secreto de Pulgarcito  -A partir de 10 años </t>
  </si>
  <si>
    <t>075002</t>
  </si>
  <si>
    <t>El diario secreto de Pulgarcito (Formato rústica) -A partir de 10 años</t>
  </si>
  <si>
    <t>106263</t>
  </si>
  <si>
    <t>Alicia en el País de las maravillas   -A partir de 10 años</t>
  </si>
  <si>
    <t>072899</t>
  </si>
  <si>
    <t>Alicia en el país de las maravillas  (Formato rústica) -A partir de 10 años</t>
  </si>
  <si>
    <t>107175</t>
  </si>
  <si>
    <t xml:space="preserve">El pequeño teatro de Rebecca -Nueva edición  -A partir de 12 años </t>
  </si>
  <si>
    <t>Una Biblia. El Antiguo Testamento (rústica  Tomo 1) - A partir de 10 años</t>
  </si>
  <si>
    <t>118791</t>
  </si>
  <si>
    <t>Una Biblia El Nuevo testamento (rústica Tomo 2) - A partir de 10 años</t>
  </si>
  <si>
    <t>Las ricas horas de Jacominus Gainsborough - A partir de 8 años</t>
  </si>
  <si>
    <t>La cita-  Rébecca Dautremer  (seríe de Jacominus - páginas troqueladas)</t>
  </si>
  <si>
    <t xml:space="preserve">Tan solo un instante  (seríe de Jacominus - libro acordeón desplegable) </t>
  </si>
  <si>
    <t xml:space="preserve">IDEAKA </t>
  </si>
  <si>
    <t>Ideaka, Libros juego, Conocimiento, Observación y Actividades</t>
  </si>
  <si>
    <t>LIBROS JUEGO, CONOCIMIENTO, OBSERVACIÓN Y ACTIVIDADES</t>
  </si>
  <si>
    <t xml:space="preserve">¡Puedo hacerlo!  -  A partir de 3 años - Incluye 5 cierres: botón, cremallera, velcro, etc…   </t>
  </si>
  <si>
    <t>Marzo</t>
  </si>
  <si>
    <t>El zoom de los animales - A partir de 6 años</t>
  </si>
  <si>
    <t>En el castillo del Rey  - A partir de  6 años - Texto rimado: vida y oficios en el castillo medieval</t>
  </si>
  <si>
    <t xml:space="preserve">El gran libro de los instrumentos musicales A partir de 8 años  (130 instrumentos musicales clasificados por categorías) </t>
  </si>
  <si>
    <t>¡Crea tu cómic! -A partir de 8 años -  Rústica</t>
  </si>
  <si>
    <t xml:space="preserve">El libro de las comparaciones  -A partir de 8 años -  cartoné   </t>
  </si>
  <si>
    <t xml:space="preserve">Cuando las ballenas caminaban -A partir de 8 años -  cartoné  </t>
  </si>
  <si>
    <t>Historias de ríos</t>
  </si>
  <si>
    <t>Calle Babel, nº 10 Recetas del mundo para compartir</t>
  </si>
  <si>
    <t xml:space="preserve">Malos bichos - A partir de 8 años   - </t>
  </si>
  <si>
    <t xml:space="preserve">La vida de Ana Frank - A partir de 8 años  (2020-75 Aniversario fin Segunda Guerra Mundial)   -  </t>
  </si>
  <si>
    <t xml:space="preserve">A sus puestos, listos… ¡oro! - A partir de 8 años (deportes Olímpicos y Paralímpicos)   - </t>
  </si>
  <si>
    <t xml:space="preserve">Enciclopedia de objetos cotidianos - A partir de 8 años   - </t>
  </si>
  <si>
    <t xml:space="preserve">El cuerpo humano Cartón con acetato -A partir de 5 años </t>
  </si>
  <si>
    <t>El árbol - A partir de 5 años -  Cartón con acetato</t>
  </si>
  <si>
    <t xml:space="preserve">Los humanos -A partir de 8 años - Cartoné - Presenta a las civilizaciones más emblemáticos de nuestra historia y sus logros.   - </t>
  </si>
  <si>
    <t xml:space="preserve">Lo que vieron los dinosaurios  -A partir de 8 años - Cartoné   - </t>
  </si>
  <si>
    <t xml:space="preserve">Tiempos de brujas y hechiceros -A partir de 8 años - Cartoné    </t>
  </si>
  <si>
    <t xml:space="preserve">Atlas de las grandes expediciones - A partir de 10 años - Cartoné - APP de Realidad Aumentada   -  </t>
  </si>
  <si>
    <t>Molly y el misterio matemático - A partir de 10 años - Cartoné - (conceptos y acertijos matemáticos, libro-juego, con solapas. Steam)</t>
  </si>
  <si>
    <t>Los microbios y tú - A partir de 6 años - Cartoné</t>
  </si>
  <si>
    <t>El faraón Tutankamón ¡lo cuenta todo! - A partir de 8 años -  Cartoné - Egipto - 2022 Centenario descubrimiento tumba Tutankamón 1922 por Howard Carter</t>
  </si>
  <si>
    <t>Un año en Villaflor</t>
  </si>
  <si>
    <t>El cuerpo humano + 10 años- Libro con solapas</t>
  </si>
  <si>
    <t>14/09/2022 - 17/11/2022</t>
  </si>
  <si>
    <t>Reinos minúsculos + de 7 años - Libro con solapas</t>
  </si>
  <si>
    <t xml:space="preserve">Un dinosaurio al día. A partir de 6 años </t>
  </si>
  <si>
    <t xml:space="preserve">La Tierra (acetatos). A partir de 5 años </t>
  </si>
  <si>
    <t>¡Democracia!. A partir de 8 años</t>
  </si>
  <si>
    <t>Ideaka - Colección Gira &amp; aprende</t>
  </si>
  <si>
    <t>COLECCIÓN GIRA &amp; APRENDE</t>
  </si>
  <si>
    <t>El tiempo.  (Fenómenos meteorológicos)- A partir de 8 años - n cartoné</t>
  </si>
  <si>
    <t>Nuestro mundo (habitats)</t>
  </si>
  <si>
    <t>Libros Relajación, Brain Gym-Mindfullness</t>
  </si>
  <si>
    <t>LIBROS RELAJACIÓN -MINDFULLNESS, BRAIN GYM - Cartoné</t>
  </si>
  <si>
    <t>Buenos días, calma - A partir de 3 años</t>
  </si>
  <si>
    <t>Buenas noches, sueño -A partir de 3 años</t>
  </si>
  <si>
    <t>Adiós, enfado-A partir de 3 años</t>
  </si>
  <si>
    <t>Bienvenida, felicidad (solo Edelvives) - A partir de 3  años</t>
  </si>
  <si>
    <t>Colección Abelardo &amp; Berto</t>
  </si>
  <si>
    <t>COLECCIÓN ABELARDO &amp; BERTO -  Libros juego, Conocimiento, Observación y Actividades</t>
  </si>
  <si>
    <t>El salvaje y loco viaje de Abelardo y Berto - A partir de 4 años</t>
  </si>
  <si>
    <t xml:space="preserve">El gran salto al big bang de Abelardo y Berto -A partir de 6 años </t>
  </si>
  <si>
    <t>Ideaka, Colección Rueda Mágica</t>
  </si>
  <si>
    <t>COLECCIÓN RUEDA MÁGICA - A partir de 18 meses</t>
  </si>
  <si>
    <t>Números</t>
  </si>
  <si>
    <t>Formas</t>
  </si>
  <si>
    <t>Opuestos</t>
  </si>
  <si>
    <t>Colores</t>
  </si>
  <si>
    <t>Ideaka, Colección Animales Invisibles</t>
  </si>
  <si>
    <t>COLECCIÓN ANIMALES INVISIBLES - A partir de 3 años</t>
  </si>
  <si>
    <t>Ideaka, Colección Naturaleza Pop Ups</t>
  </si>
  <si>
    <t>COLECCIÓN NATURALEZA POP UPS -A partir de 3 años</t>
  </si>
  <si>
    <t>Ideaka, Colección Pop Ups Temáticos</t>
  </si>
  <si>
    <t>COLECCIÓN POP UPS TEMÁTICOS - Cartoné - A partir de 6 años</t>
  </si>
  <si>
    <t>Pop-up Luna - A partir de 6 años -  cartoné</t>
  </si>
  <si>
    <t xml:space="preserve">Pop-up Volcanes A partir de 6 años - Cartoné  </t>
  </si>
  <si>
    <t xml:space="preserve">Pop-up Bosques + de 6 años </t>
  </si>
  <si>
    <t>Ideaka, Colección Biblioteca para mentes curiosas</t>
  </si>
  <si>
    <t>COLECCIÓN BIBLIOTECA PARA MENTES CURIOSAS - A partir de 5 años -Cartoné</t>
  </si>
  <si>
    <t>La prehistoria</t>
  </si>
  <si>
    <t>El fútbol</t>
  </si>
  <si>
    <t>El cielo y el espacio</t>
  </si>
  <si>
    <t xml:space="preserve">La granja </t>
  </si>
  <si>
    <t xml:space="preserve">La cocina </t>
  </si>
  <si>
    <t>Atlas del mundo - A partir de 5 años</t>
  </si>
  <si>
    <t>Récords de animales. - A partir de 5 años</t>
  </si>
  <si>
    <t>Los dinosaurios</t>
  </si>
  <si>
    <t>Las profesiones</t>
  </si>
  <si>
    <t>marxo 2021</t>
  </si>
  <si>
    <t>El cuerpo humano</t>
  </si>
  <si>
    <t>Ideaka, Colección Mentes curiosas</t>
  </si>
  <si>
    <t>COLECCIÓN MENTES CURIOSAS - A partir de 5 años -Cartoné</t>
  </si>
  <si>
    <t xml:space="preserve">Así se hacen las cosas (libro, vaso, silla, el pan, cuchara y camiseta) </t>
  </si>
  <si>
    <t>Así se hacen las cosas 2 (dinero, electricidad, videojuego, internet, coche y edificio)</t>
  </si>
  <si>
    <t xml:space="preserve">Así se crea el arte - Cartoné - A partir de 6 años - desplegables y cuadernillos informativos    </t>
  </si>
  <si>
    <t>Ideaka, Colección Preguntas Curiosas</t>
  </si>
  <si>
    <t>COLECCIÓN PREGUNTAS CURIOSAS Y SORPRENDENTES - A partir de 6 años</t>
  </si>
  <si>
    <t>Preguntas sorprendentes (naturaleza, tiempo, universo, cuerpo humano)</t>
  </si>
  <si>
    <t xml:space="preserve">Preguntas curiosas (ciencia y tecnología, geografía, historia y sociedad) </t>
  </si>
  <si>
    <t xml:space="preserve">Preguntas fascinantes sobre los (planetas)    </t>
  </si>
  <si>
    <t>Ideaka, Colección Los Mellizos Detectives</t>
  </si>
  <si>
    <t>COLECCIÓN LOS MELLIZOS DETECTIVES - A partir de 7 años</t>
  </si>
  <si>
    <t xml:space="preserve">Robo en Nueva York </t>
  </si>
  <si>
    <t>Secuestro en París</t>
  </si>
  <si>
    <t>Colección Tom viaja en el tiempo</t>
  </si>
  <si>
    <t>COLECCIÓN TOM VIAJA EN EL TIEMPO - A partir de 8 años - (antiguas civilizaciones y juego de observación)</t>
  </si>
  <si>
    <t xml:space="preserve">Antiguo Egipto </t>
  </si>
  <si>
    <t xml:space="preserve">Antigua Roma  </t>
  </si>
  <si>
    <t xml:space="preserve">China durante la dinastía Ming </t>
  </si>
  <si>
    <t xml:space="preserve">Antigua Grecia </t>
  </si>
  <si>
    <t xml:space="preserve">Steam. </t>
  </si>
  <si>
    <t xml:space="preserve">STEAM </t>
  </si>
  <si>
    <t>Steam.  Libros juego, Conocimiento, Observación y Actividades</t>
  </si>
  <si>
    <t xml:space="preserve">Ciencia asombrosa. 70 experimentos alucinantes para hacer en casa - A partir de 8 años - Rústica  </t>
  </si>
  <si>
    <t xml:space="preserve">Ingeniería increíble  - A partir de 10 años - Rústica   </t>
  </si>
  <si>
    <t>FUNDACION EDELVIVES</t>
  </si>
  <si>
    <t>No te calles- Fundación Edelvives</t>
  </si>
  <si>
    <t>No te calles (edición bilingüe) </t>
  </si>
  <si>
    <t>Nueva Colección No te calles</t>
  </si>
  <si>
    <t>No te calles Nueva colección 2022</t>
  </si>
  <si>
    <t>Annie</t>
  </si>
  <si>
    <t>No te calles Nueva colección 2023</t>
  </si>
  <si>
    <t>Nudos. Autor:  Elda Moreno</t>
  </si>
  <si>
    <t>Primavera 2023</t>
  </si>
  <si>
    <t xml:space="preserve"> LAUDE</t>
  </si>
  <si>
    <t>Laude Lecturas con fondo - Juvenil</t>
  </si>
  <si>
    <t>LAUDE -  LECTURAS CON FONDO - Juvenil</t>
  </si>
  <si>
    <t>Déjalo ir - 21 Cuentos para entrar en tú mundo interior - A partir de 9 años</t>
  </si>
  <si>
    <t>El camino de los refugiados</t>
  </si>
  <si>
    <t>Crea</t>
  </si>
  <si>
    <t>El diario de Myriam - A partir de 12 años - Rústica</t>
  </si>
  <si>
    <t>Solo donde estés tú</t>
  </si>
  <si>
    <t>Lo mejor de mi</t>
  </si>
  <si>
    <t>La invasión de los barbaros</t>
  </si>
  <si>
    <t>Romper el silencio</t>
  </si>
  <si>
    <t>La casa de verano</t>
  </si>
  <si>
    <t>Esto pica mogollón</t>
  </si>
  <si>
    <t> 9788414031797</t>
  </si>
  <si>
    <t>Un mensaje en la botella - A partir 12 años</t>
  </si>
  <si>
    <t>Para contar(ME) Lo importante  Bullet  - Agenda - Papeleria</t>
  </si>
  <si>
    <t>El niño que quería ser pez . Autor. Álvaro Fraile.</t>
  </si>
  <si>
    <t>Solo te quiero a ti</t>
  </si>
  <si>
    <t>Surfear. Aprender a vivir en la cresta de la ola  (Encuadernación Japonesa con hilo a la vista.)</t>
  </si>
  <si>
    <t xml:space="preserve">Laude Lecturas con fondo - Juvenil </t>
  </si>
  <si>
    <t>Mezutxoa Botilan - Castellano</t>
  </si>
  <si>
    <t>Simplemente, déjate encontrar - A partir de 13 años</t>
  </si>
  <si>
    <t>Marta, qué vas a ser de mayor</t>
  </si>
  <si>
    <t>La Carta - A partir de 13 años</t>
  </si>
  <si>
    <t>Eeeegunon Mundo!!!  ¡Buenos días! - A partir de 14 años</t>
  </si>
  <si>
    <t>Pupis (colección de 12 volúmenes en contenedor). Autor: Violeta Monreal</t>
  </si>
  <si>
    <t>Laude Biblioteca Religiosa</t>
  </si>
  <si>
    <t xml:space="preserve">LAUDE - BIBLIOTECA  RELIGIOSA </t>
  </si>
  <si>
    <t>San Vicente y Santa Luisa nos cuenta su vida -A partir de 9 años</t>
  </si>
  <si>
    <t xml:space="preserve">Teresa de Jesús nos cuenta su vida - A partir de 9 años - </t>
  </si>
  <si>
    <t>El Rey de los mindundis</t>
  </si>
  <si>
    <t>¡Felices! El Rey de los minnundis</t>
  </si>
  <si>
    <t>The Followers (del Rey de los Mindundis) - A partir de 14 años - Rústica</t>
  </si>
  <si>
    <t xml:space="preserve">San Marcelino Champagnat nos cuenta su vida - A partir de 9 años - </t>
  </si>
  <si>
    <t>Me gusta hacer la comunión- Un álbum donde plasmar con textos, dibujos y fotografías el día de la Primera Comunión</t>
  </si>
  <si>
    <t>Yo soy María -A partir de 12 años -</t>
  </si>
  <si>
    <t xml:space="preserve">San Francisco y Santa Clara nos cuentan su vida - A partir de 9 años - </t>
  </si>
  <si>
    <t>Recuento en el portal</t>
  </si>
  <si>
    <t>San Damián de Molokai</t>
  </si>
  <si>
    <t>San José de Calasanz nos cuenta su vida</t>
  </si>
  <si>
    <t>De amor y amores A partir de 13 años - Encuadernación: Flexibook</t>
  </si>
  <si>
    <t>Santo Domingo de Guzmán, nos cuenta su vida</t>
  </si>
  <si>
    <t>Te prefiero + crucificado. Autor: Juan Antonio Villar</t>
  </si>
  <si>
    <t>Santa. Paula Montal nos cuenta su vida</t>
  </si>
  <si>
    <t>Generación Vedruna 5.0</t>
  </si>
  <si>
    <t>Colección las aventuras de Rúa</t>
  </si>
  <si>
    <t>Mashalas</t>
  </si>
  <si>
    <t>Laude Proyecto Bíblico Tanak</t>
  </si>
  <si>
    <t xml:space="preserve">LAUDE - PROYECTO BÍBLICO TANAK </t>
  </si>
  <si>
    <t>Mi Biblia Infantil -A partir de 3 años-</t>
  </si>
  <si>
    <t xml:space="preserve">La Palabra se hace arte  -A partir de 8 años </t>
  </si>
  <si>
    <t xml:space="preserve">Biblia Ecuménica  </t>
  </si>
  <si>
    <t>Entre mis brazos</t>
  </si>
  <si>
    <t>Mujeres amigas de Jesús  -  A partir de 7 años</t>
  </si>
  <si>
    <t>Las parábolas de Jesús</t>
  </si>
  <si>
    <t>primavera 2020</t>
  </si>
  <si>
    <t>Nos atrevemos a decir</t>
  </si>
  <si>
    <t>KHAF</t>
  </si>
  <si>
    <t>Nueva colección Memoria viva</t>
  </si>
  <si>
    <t>Nueva Colección Memoria viva</t>
  </si>
  <si>
    <t xml:space="preserve">Murmullos desde la silla baja. Autora: Dolores Aleixandre  </t>
  </si>
  <si>
    <t>Febreo 2021</t>
  </si>
  <si>
    <t>Vicente Enrique y Tarancón. La consecuencia del Evangelio. Autor: Joseba Louzao Villar</t>
  </si>
  <si>
    <t>Khaf -Colección Expresiones</t>
  </si>
  <si>
    <t>COLECCIÓN EXPRESIONES</t>
  </si>
  <si>
    <t>Educar la inteligencia espiritual</t>
  </si>
  <si>
    <t>Crear Cultura de Interioridad</t>
  </si>
  <si>
    <t>Bypass hacia la interioridad</t>
  </si>
  <si>
    <t>Coaching educativo (interioridad/pastoral familiar)</t>
  </si>
  <si>
    <t>Aprendizaje-Servicio. Educar para el encuentro</t>
  </si>
  <si>
    <t>Aprender haciendo. Coaching escolar estratégico</t>
  </si>
  <si>
    <t>¿Qué va a ser de ti?  Coaching y educación</t>
  </si>
  <si>
    <t>Proyecto Centauro</t>
  </si>
  <si>
    <t>El Viento sopla a tu favor. Suelta el sufrimiento</t>
  </si>
  <si>
    <t>#soy Maestro. De tuit en tuit</t>
  </si>
  <si>
    <t>Más allá de tus heridas: acompañamiento y sanación</t>
  </si>
  <si>
    <t xml:space="preserve">Padres comprometidos. El Valor de una buena Educación </t>
  </si>
  <si>
    <t>Escuela y Familia:  MISIÓN IMPOSIBLE</t>
  </si>
  <si>
    <t>Una revolución de los cuidados para nuestra pastoral escolar. Autor: Óscar Alonso.</t>
  </si>
  <si>
    <t>Emoprende en familia. Aprende, comprende, sorprende y emprende con emoción</t>
  </si>
  <si>
    <t>Aprendizaje-Servicio y Objetivos de Desarrollo</t>
  </si>
  <si>
    <t>Bienestar centrado en emociones</t>
  </si>
  <si>
    <t>Un maestro entre paisajes</t>
  </si>
  <si>
    <t>Sin tiempo</t>
  </si>
  <si>
    <t>Acompañamiento educativo - El arte de cuidar y ser cuidado</t>
  </si>
  <si>
    <t>No estamos aquí para sobrevivir. Estamos aquí para vivir.  Autor:  Pablo García Valdecasas</t>
  </si>
  <si>
    <t>Khaf -Colección Expresarte</t>
  </si>
  <si>
    <t>COLECCIÓN EXPRESARTE</t>
  </si>
  <si>
    <t>Con la música a otra parte ( Libro con CD)</t>
  </si>
  <si>
    <t>074512</t>
  </si>
  <si>
    <t>Francisco el pañero de Asís</t>
  </si>
  <si>
    <t>074532</t>
  </si>
  <si>
    <t>Dímelo en Cristiano - La comunicación en la Iglesia</t>
  </si>
  <si>
    <t>Jilgueros en la cabeza (novela realista e intimista)</t>
  </si>
  <si>
    <t>El terrario</t>
  </si>
  <si>
    <t>El sabor del silencio</t>
  </si>
  <si>
    <t>Con las manos en la tierra</t>
  </si>
  <si>
    <t>¿Qué hace el mando de la tele en el frigo?</t>
  </si>
  <si>
    <t>Esencia. Diseño de espacios para potenciar el aprendizaje y la creatividad</t>
  </si>
  <si>
    <t>Todo se olvida</t>
  </si>
  <si>
    <t>Cartas de Alepo  - Solidaridad y pastoral social</t>
  </si>
  <si>
    <t>Noviermbre 2020</t>
  </si>
  <si>
    <t>La ventana. Autora: Carmen Guaita</t>
  </si>
  <si>
    <t>Tiempo emergente</t>
  </si>
  <si>
    <t>Emociones al desnudo</t>
  </si>
  <si>
    <t>Aunque las piedras callasen</t>
  </si>
  <si>
    <t>Palabras sentidas</t>
  </si>
  <si>
    <t>Neuroarquitectura. Aprendiendo a través del espacio</t>
  </si>
  <si>
    <t>Serás recuerdo. Serás olvido</t>
  </si>
  <si>
    <t>Khaf -Colección Expresar Religioso</t>
  </si>
  <si>
    <t>COLECCIÓN EXPRESAR RELIGIOSO</t>
  </si>
  <si>
    <t>La lógica del don</t>
  </si>
  <si>
    <t>074519</t>
  </si>
  <si>
    <t xml:space="preserve">¿Por qué Pierre Anthon  debería bajarse del ciruelo?  </t>
  </si>
  <si>
    <t>Pasión por educar</t>
  </si>
  <si>
    <t>Un nuevo comienzo. Espiritualidad renovada para el siglo XXI</t>
  </si>
  <si>
    <t>Creer en el corazón de la ciudad. La fe que busca comprender</t>
  </si>
  <si>
    <t>La interioridad habitada</t>
  </si>
  <si>
    <t>Una ecología integral: Por una eco-educación sostenible</t>
  </si>
  <si>
    <t>Cuando todo se desmorona. Meditar con Kierkegaard. Autor: Frances Torralba</t>
  </si>
  <si>
    <t>COLECCIÓN EXPRESAR TEOLOGICO</t>
  </si>
  <si>
    <t>Khaf -Colección Expresar Teológico</t>
  </si>
  <si>
    <t>¿Cómo hablar hoy de la resurrección?</t>
  </si>
  <si>
    <t>074509</t>
  </si>
  <si>
    <t>Jesús educador</t>
  </si>
  <si>
    <t>octubre-18</t>
  </si>
  <si>
    <t>Proyectar en el espíritu</t>
  </si>
  <si>
    <t>octubre-19</t>
  </si>
  <si>
    <t>Reforma de estructuras y conversión de mentalidades</t>
  </si>
  <si>
    <t>Octubre 2020</t>
  </si>
  <si>
    <t>Fraternidad abierta 2.0</t>
  </si>
  <si>
    <t>septiembre-21</t>
  </si>
  <si>
    <t xml:space="preserve">LITERATURA ADULTOS - CONTEMPLA EDELVIVES   </t>
  </si>
  <si>
    <t>Contempla Adulto-Narrativa Ilustrada</t>
  </si>
  <si>
    <t>NARRATIVA ILUSTRADA</t>
  </si>
  <si>
    <t xml:space="preserve">Seda   </t>
  </si>
  <si>
    <t>Los girasoles ciegos - Premio Nacional de Narrativa Año 2005 - Edición ilustrada</t>
  </si>
  <si>
    <t>La muerte en Venecia</t>
  </si>
  <si>
    <t xml:space="preserve">De ratones y hombres - John Steinbeck Premio Nobel de literatura 1962 - Ilustraciones Rébeca Dautremer - Cartoné    </t>
  </si>
  <si>
    <t>Novela de ajedrez (Premio de Ilustración Edelvives 2019 David Daniel Álvarez (Tlacuiloa)) - Cartoné -Autor Stefan Zweig</t>
  </si>
  <si>
    <t>Contempla Adultos-Libros Ilustrados</t>
  </si>
  <si>
    <t>Snowhite</t>
  </si>
  <si>
    <t xml:space="preserve">María Antonieta - Diario secreto de una reina - Ilustrador Benjamín Lacombe </t>
  </si>
  <si>
    <t>Deméter  -Cartoné</t>
  </si>
  <si>
    <t>Dautremer (y viceversa)</t>
  </si>
  <si>
    <t>Circus</t>
  </si>
  <si>
    <t>Elisa en el corazón del laberinto- Cartoné con lomo. (matrimonios forzosos, especialmente para la mujer; la lucha por escapar al destino que otros nos han impuesto.</t>
  </si>
  <si>
    <t>Genios</t>
  </si>
  <si>
    <t>Contempla Trilogía del mar del norte</t>
  </si>
  <si>
    <t>TRILOGIA DEL MAR DEL NORTE</t>
  </si>
  <si>
    <t>Promesas</t>
  </si>
  <si>
    <t>VALENCIANO - Comunidad Valenciana</t>
  </si>
  <si>
    <t>Valenciano</t>
  </si>
  <si>
    <t>Albadaes-Sèrie Taronja</t>
  </si>
  <si>
    <t>ALBADES SÈRIE TARONJA - A partir de 3 anys</t>
  </si>
  <si>
    <t>1- Fantabulosament</t>
  </si>
  <si>
    <t>Primavera 2022</t>
  </si>
  <si>
    <t>2- Sempre és una sort que Fantasticman vinga a visitar-te</t>
  </si>
  <si>
    <t>3.-Cadellet és el millor - A partir de 4 años (temàtica: autoestima, autonomia, superació personal, amor, amistat, valentia, tenacitat)</t>
  </si>
  <si>
    <t>6.-El jove Sherlock Talpis en la gruta de les rates penades - A partir de 4 años (Temàtica: desig de saber, coneixement, consciència social, solidaritat, cooperació, consciència ecològica)</t>
  </si>
  <si>
    <t>Albades-Série Roja</t>
  </si>
  <si>
    <t>ALBADES SÈRIE ROJA -A partir de 5 anys</t>
  </si>
  <si>
    <t>5- Les vaques futbolistes-V-</t>
  </si>
  <si>
    <t>071158</t>
  </si>
  <si>
    <t>6- La girafa del coll curt-V</t>
  </si>
  <si>
    <t>071159</t>
  </si>
  <si>
    <t xml:space="preserve">7. Tomàs i el llapis màgic. V - 2ª Edición - cambio ISBN - Nuevo diseño  Albades </t>
  </si>
  <si>
    <t>11-Tomàs i la goma màgica-V-</t>
  </si>
  <si>
    <t>071164</t>
  </si>
  <si>
    <t>11-Tomàs i la goma màgica (Ricardo Alcántara) - cambio ISBN - Nuevo diseño Albades</t>
  </si>
  <si>
    <t>15- Boleta i Llarga-V- (Amaia Crespo) (sentiments/emocions)</t>
  </si>
  <si>
    <t>071168</t>
  </si>
  <si>
    <t>16- L'arbre de Nadal-V-(ecologia/medi ambient)</t>
  </si>
  <si>
    <t>071169</t>
  </si>
  <si>
    <t>17- Tomàs i les tisores màgiques-V-(fantasia)</t>
  </si>
  <si>
    <t>071154</t>
  </si>
  <si>
    <t>19- Hi havia una vegada un país...-V-(Carles Cano) (sentiments/emocions)</t>
  </si>
  <si>
    <t>071254</t>
  </si>
  <si>
    <t>20- En un tres i no res, tres-V- (Llorenç Jiménez)(sentiments/emocions)</t>
  </si>
  <si>
    <t>071249</t>
  </si>
  <si>
    <t>21- L'autobus de la selva-V- (sentiments/emocions)</t>
  </si>
  <si>
    <t>071248</t>
  </si>
  <si>
    <t>22- El barret de la bruixa -V-(Carles Cano) (fantasia)</t>
  </si>
  <si>
    <t>071247</t>
  </si>
  <si>
    <t>23- Els primers poemes -V-(Fina Girbés) (sentiments/emocions)</t>
  </si>
  <si>
    <t>101009</t>
  </si>
  <si>
    <t>24- La bruixa sense granera -V-(sentiments/emocions)</t>
  </si>
  <si>
    <t>101049</t>
  </si>
  <si>
    <t>25- Un dia a la Fira del Llibre -V-(Josep Chapa Mingo) (aventura)</t>
  </si>
  <si>
    <t>101855</t>
  </si>
  <si>
    <t>26- Figor, el gos valent -V-(Albert Garcia i Pascual) (aventura)</t>
  </si>
  <si>
    <t>101856</t>
  </si>
  <si>
    <t>27- Tomàs i les paraules màgiques-V- (fantasia)</t>
  </si>
  <si>
    <t>102326</t>
  </si>
  <si>
    <t>32- La bruixa coqueta -V-(sentiments/emocions)</t>
  </si>
  <si>
    <t>103504</t>
  </si>
  <si>
    <t>34- El viatje secret -V-(Joan Manuel Gisbert) (sentiments/emocions)</t>
  </si>
  <si>
    <t>105565</t>
  </si>
  <si>
    <t>35- Xafardeig  (traducción de «Chismorreo») Pepe Maestro (sentiments/emocions)</t>
  </si>
  <si>
    <t>118768</t>
  </si>
  <si>
    <t>36- Un regal per a Sílvia-Fran Pintadera (ecologia/medi ambient/sentiments)</t>
  </si>
  <si>
    <t>37- Un cocodril sense dents - Traducció llibre de Edelvives. Autor:  Juan Clemente</t>
  </si>
  <si>
    <t>38- Com banyar un marcià - Tema: presentación de un nuevo hermano - Característica: humor</t>
  </si>
  <si>
    <t>39- El monstre de les orelles menudes - Autor Ricardo Alcántara</t>
  </si>
  <si>
    <t>40-La xiqueta arrel (Autor: Ariel Andrés Almada) (Temàtica: consciència ecològica, cura del medi ambient, amor, amistat, creativitat)</t>
  </si>
  <si>
    <t>ALBADES SÈRIE LLETRA LLIGADA -2017</t>
  </si>
  <si>
    <t>1-Lleó contra conill (traducción de León contra Conejo)-V- (humor/amistat. Hasta agotar stock</t>
  </si>
  <si>
    <t>118769</t>
  </si>
  <si>
    <t>2-La bicicleta- Anca Balaj (fantasia/superación)</t>
  </si>
  <si>
    <t xml:space="preserve">3-Qui ha matat el meu peluix? (misteri / intriga)  Autor: Miguel Alayrach </t>
  </si>
  <si>
    <t>Albades-Série Blava</t>
  </si>
  <si>
    <t>ALBADES SÈRIE BLAVA -A partir de 8 anys</t>
  </si>
  <si>
    <t>6- Cleo i la bicicleta embruixada-V-(Joan Pla) (aventura)</t>
  </si>
  <si>
    <t>072208</t>
  </si>
  <si>
    <t>10- Pallorfeta -V-(Enric Lluch) (aventura)</t>
  </si>
  <si>
    <t>072161</t>
  </si>
  <si>
    <t>15- Les cigonyes venien de Paris -V-(Josep Millo) (fantasia)</t>
  </si>
  <si>
    <t>072166</t>
  </si>
  <si>
    <t>18- An-toniet del bar Galàxia -V-(Elena Casado Pineda) (humor)</t>
  </si>
  <si>
    <t>072169</t>
  </si>
  <si>
    <t>23- El regal de l'àvia Esther  -V-(Albert Garcia i Pascual) (misteri/intriga)</t>
  </si>
  <si>
    <t>072154</t>
  </si>
  <si>
    <t>24- Cento i les mones -V-(Manel Joan i Arinyó) (aventura)</t>
  </si>
  <si>
    <t>072139</t>
  </si>
  <si>
    <t>25- Nuqui estimada -V-(Roser Barrufet) (aventura)</t>
  </si>
  <si>
    <t>072138</t>
  </si>
  <si>
    <t>26-El monstre i la bibliotecària (Sèrie Blava)</t>
  </si>
  <si>
    <t>29- La col·leccionista de taques -V-(Pep Castellano) (sentiments/emocions)</t>
  </si>
  <si>
    <t>101011</t>
  </si>
  <si>
    <t>31- Des de la finestra -V-(sentiments/emocions)</t>
  </si>
  <si>
    <t>101857</t>
  </si>
  <si>
    <t>32- Benvinguts al circ -V-(Teresa Broseta) (sentiments/emocions)</t>
  </si>
  <si>
    <t>102329</t>
  </si>
  <si>
    <t>33- La font del cedre -V-(ecologia/medi ambient)</t>
  </si>
  <si>
    <t>102940</t>
  </si>
  <si>
    <t>34- Lladres de joguets -V- (misteri/intriga)</t>
  </si>
  <si>
    <t>103506</t>
  </si>
  <si>
    <t>35- Contes de les coses que pengen del cel -V-(Enric Lluch) (sentiments/emocions)</t>
  </si>
  <si>
    <t>105566</t>
  </si>
  <si>
    <t>36- El primer vol de la bruixeta Tornassol (novetat) -V- (Pep Castellano) (aventura)</t>
  </si>
  <si>
    <t>118770</t>
  </si>
  <si>
    <t>El primer vol de la bruixeta Tornassol (edicion revisada)</t>
  </si>
  <si>
    <t>37-Que venen els marcians! -Humor (David Fernandez Sifres)</t>
  </si>
  <si>
    <t>38-Comença per A - Tema: Alzheimer -  Características: presentación de esta enfermedad de una manera muy dulce</t>
  </si>
  <si>
    <t>39-Ser baixeta és una llanda -  Tema: superación de las inseguridades - Característica: humor</t>
  </si>
  <si>
    <t>40-Corre, Kuru, corre!  - Tema: inmigración - Características: lenguaje poético, presentación de un tema complejo a través de metáforas</t>
  </si>
  <si>
    <t>41- Yuelan (trad. del 173614 de Edelvives) - Autor Sebastián Vargas</t>
  </si>
  <si>
    <t>42-El bandit i les bessones Mataquín (Autor: Oriol Canosa) (Temàtica: sentit de l'humor, creativitat, imaginació)</t>
  </si>
  <si>
    <t>Albades-Sèrie Verda</t>
  </si>
  <si>
    <t>ALBADES-SÈRIE VERDA - A partir de 10 anys</t>
  </si>
  <si>
    <t>Albades-Série Verda</t>
  </si>
  <si>
    <t>12- L'oficina dels contes a mida -V- (Vicent Climent) (fantasia)</t>
  </si>
  <si>
    <t>073164</t>
  </si>
  <si>
    <t>13- Els bufits de Miliet -V-(Enric Lluch) (sentiments/emocions/malaltia)</t>
  </si>
  <si>
    <t>073150</t>
  </si>
  <si>
    <t>15- Mags de la vesprada -V-(Joan Manuel Gisbert) (fantasia)</t>
  </si>
  <si>
    <t>073152</t>
  </si>
  <si>
    <t>17- Marta i l'encanteri maleït -V-(Pep Castellano) (fantasia)</t>
  </si>
  <si>
    <t>073154</t>
  </si>
  <si>
    <t>18- Posa una tia Adela a la teua vida -V-(aventura/societat)</t>
  </si>
  <si>
    <t>073165</t>
  </si>
  <si>
    <t>20- La iaia és una segrestadora -V-(misteri/intriga)</t>
  </si>
  <si>
    <t>073167</t>
  </si>
  <si>
    <t>21- Bruixíssima -V-(Vicent Pardo) (misteri/intriga)</t>
  </si>
  <si>
    <t>101012</t>
  </si>
  <si>
    <t>22- La màquina i els somnis -V-(Lourdes Boïgues) (fantasia/aventura)</t>
  </si>
  <si>
    <t>101013</t>
  </si>
  <si>
    <t>23- Missió de rescat -V-(fantasia/aventura)</t>
  </si>
  <si>
    <t>101858</t>
  </si>
  <si>
    <t>24- Somnis de mariner -V-(Enric Lluch) (sentiments/emocions/aventura)</t>
  </si>
  <si>
    <t>102330</t>
  </si>
  <si>
    <t>26- Misteri a la Mansió Lumpini  -V-(M. Carmen Sáez) (misteri/intriga)</t>
  </si>
  <si>
    <t>105567</t>
  </si>
  <si>
    <t>26- Misteri a la mansió Lumpini (Mari carmen Sáez) - cambio ISBN - Nuevo diseño Albades</t>
  </si>
  <si>
    <t>27- L'estranya desaparició dels formatges quadrats- Pura María García (Misterí/Humor)</t>
  </si>
  <si>
    <t xml:space="preserve">28-El secret d'Enola- Misterio/Intriga (Daniel Hernadez Chambers)  2ª Edición - cambio ISBN - Nuevo diseño  Albades </t>
  </si>
  <si>
    <t>29-Questim-Aton - Tema: presentación del personaje de Akhenat - Característica: humor</t>
  </si>
  <si>
    <t>30-Misteri a la mina - Tema: aventuras, misterio, amistad - Características: potencia la lógica, resolución de enigmas</t>
  </si>
  <si>
    <t>31-Lilo - Tema: superación de las inseguridades, misterio, aventuras, amistad, ciberacoso Características: humor, lenguaje próximo y directo</t>
  </si>
  <si>
    <t>32-El doctor Néctor i el misteri del Museu Romà - Tema: misterio, investigación policiaca - Características: presentación de la antropología forense, potencia la lógica</t>
  </si>
  <si>
    <t>33-L'equip de les xiques - Autor: Pascual Alapont</t>
  </si>
  <si>
    <t>34-Martí, rei de les mones (Autor: Pedro Mañas) (Temàtica: respecte, diàleg, convivència, consciència social)</t>
  </si>
  <si>
    <t>Albades -Sèrie Juvenil -12 anys</t>
  </si>
  <si>
    <t>ALBADES-SÈRIE JUVENIL - A partir de 12 anys</t>
  </si>
  <si>
    <t>Albades-Série Juvenil -12 anys</t>
  </si>
  <si>
    <t>1- L'enigma dels Templers -V-(Enric Lluch) (història)</t>
  </si>
  <si>
    <t>074057</t>
  </si>
  <si>
    <t>2- Curteatre -V-(Vicent Palatsí) (món contemporani)</t>
  </si>
  <si>
    <t>074056</t>
  </si>
  <si>
    <t>3- Han assassinat Mickey Mouse  -V- (Joan Pla) (psicologia/misteri)</t>
  </si>
  <si>
    <t>074055</t>
  </si>
  <si>
    <t>4- Tornaré  -V- (psicologia/desenvolupament personal)</t>
  </si>
  <si>
    <t>074335</t>
  </si>
  <si>
    <t>14- Xantal, la xica digital -V-(Joan Pla) (ciència/tecnologia)</t>
  </si>
  <si>
    <t>074066</t>
  </si>
  <si>
    <t>20- Negocis de detectius -V-(Enric Lluch) (món contemporani/misteri/aventura)</t>
  </si>
  <si>
    <t>074073</t>
  </si>
  <si>
    <t>21- A l'ombra del Pedraforca-V- (Enric Lluch) (psicologia/aventures)</t>
  </si>
  <si>
    <t>102331</t>
  </si>
  <si>
    <t>22- Amor i mort a Venècia-V- (Joan Pla) (societat i història/misteri)</t>
  </si>
  <si>
    <t>103507</t>
  </si>
  <si>
    <t>23- Un somriure per a Tandapata-V- (M. Carmen Sáez) (història)</t>
  </si>
  <si>
    <t>103508</t>
  </si>
  <si>
    <t>24- Pintura fresca - (novetat) Teresa Broseta (teatre/humor/art)</t>
  </si>
  <si>
    <t>118771</t>
  </si>
  <si>
    <t>25- L'estirp del caçador- (novetat) Lourdes Boïgues (fantasia/misteri/comunitat valenciana)</t>
  </si>
  <si>
    <t>118772</t>
  </si>
  <si>
    <t>28- Miralluny- Daniel Hernadez Chambers - Traducción de Miralejos Ala Delta Castellano (Misteri/fantasía/familia)</t>
  </si>
  <si>
    <t>31- El secret de l'Ojo del Inca - Traducció llibre Edelvives - Autora; Natalia Alonso</t>
  </si>
  <si>
    <t>32- La ciutat aèria - (ciència ficció) - Autor:Jordi Colonques</t>
  </si>
  <si>
    <t>33-25 de maig - Tema: guerra civil, discriminación por género, crítica social Características: lenguaje poético, presentación de dramas a través de metáforas, potencia la imaginación</t>
  </si>
  <si>
    <t>34-Seguint els temps (Lucía Arenas)</t>
  </si>
  <si>
    <t>35-Dos més dos (i altres grans enigmes de la meua adolescència)  (Autor: José Antonio Francés González) (Temàtica: autoestima, convivència, amor, amistat)</t>
  </si>
  <si>
    <t>Albades-Sèrie Juvenil -14 anys</t>
  </si>
  <si>
    <t>ALBADES-SÈRIE JUVENIL - A partir de 14 anys</t>
  </si>
  <si>
    <t>15-  Les màgiques nits de Prada -V-(Manel Joan i Arinyó) (psicologia/misteri)</t>
  </si>
  <si>
    <t>074067</t>
  </si>
  <si>
    <t>17 - Pou sense fons on the rocks-V-(Joan Pla) (psicologia/accident/alcohol)</t>
  </si>
  <si>
    <t>074050</t>
  </si>
  <si>
    <t>Hasta fin stock</t>
  </si>
  <si>
    <t>26- Mala lluna (traducción de «Mala luna»)  Rosa Huertas (Miguel Hernández/guerra civil espanyola/misteri)</t>
  </si>
  <si>
    <t>118773</t>
  </si>
  <si>
    <t>27- L'illa de la creu de jade (traducción «La isla de la cruz de Jade)  Vicente Andreu Navarro (aventur/societat/història)</t>
  </si>
  <si>
    <t>118774</t>
  </si>
  <si>
    <t>29- Relats d'un futur imperfecte - Marilo Alvarez Sanchis (Contes Ciència Ficcio)</t>
  </si>
  <si>
    <t>30- El far de la dona absent - David Fernandez Sifres (Misteri/història/adolescents)</t>
  </si>
  <si>
    <t>Colección Terra de Llegendes</t>
  </si>
  <si>
    <t>COLECCIÓN TERRA DE LLEGENDES - Adaptacions llegendes tradicionals Valencianes</t>
  </si>
  <si>
    <t>1- El drac del Patriarca - Valencia</t>
  </si>
  <si>
    <t>2- L'escala de la donzella - Moixent</t>
  </si>
  <si>
    <t>3- El monstre i les sirenes - Calp/Dénia</t>
  </si>
  <si>
    <t>4- Tombatossals - Castello</t>
  </si>
  <si>
    <t>5- Les bruixes i el pescador - Peñiscola</t>
  </si>
  <si>
    <t>6- El barranc de l’Encantada</t>
  </si>
  <si>
    <t>7- La Quarantamaula</t>
  </si>
  <si>
    <t>Colección Terra de LLegendes</t>
  </si>
  <si>
    <t>8- L'home dels nassos (Autora: Alícia casanova Belda) (Temàtica: valentia, consciència social, amor, amistat)</t>
  </si>
  <si>
    <t>TAMBRE - GALEGO</t>
  </si>
  <si>
    <t>Galego</t>
  </si>
  <si>
    <t>Ala Delta Laranxa</t>
  </si>
  <si>
    <t>ALA DELTA LARANXA</t>
  </si>
  <si>
    <t>Don Xata e o misterio das bagas douradas</t>
  </si>
  <si>
    <t>Cadeliño e o mellor</t>
  </si>
  <si>
    <t>Ala Delta vermella</t>
  </si>
  <si>
    <t>ALA DELTA VERMELLA</t>
  </si>
  <si>
    <t xml:space="preserve">Cacarabin, cacarabón </t>
  </si>
  <si>
    <t>071263</t>
  </si>
  <si>
    <t>Bágoas de crocodilo</t>
  </si>
  <si>
    <t>071266</t>
  </si>
  <si>
    <t>Dous ratiños de campo</t>
  </si>
  <si>
    <t>071269</t>
  </si>
  <si>
    <t>O autobús da selva</t>
  </si>
  <si>
    <t>071271</t>
  </si>
  <si>
    <t>Soños de andel</t>
  </si>
  <si>
    <t>071272</t>
  </si>
  <si>
    <t>Andeis baleiros</t>
  </si>
  <si>
    <t>Inmundicia e roñoso</t>
  </si>
  <si>
    <t>O segredo de Zoe</t>
  </si>
  <si>
    <t>Os tres desexos</t>
  </si>
  <si>
    <t>No corazón da balea</t>
  </si>
  <si>
    <t>A ovella á que o lobo lle comeu a sombra</t>
  </si>
  <si>
    <t>Cen adiviñas para enredar</t>
  </si>
  <si>
    <t>O frac do pingüin</t>
  </si>
  <si>
    <t>O fillo do pintamonas</t>
  </si>
  <si>
    <t>072283</t>
  </si>
  <si>
    <t>Unha vida de rá</t>
  </si>
  <si>
    <t>072284</t>
  </si>
  <si>
    <t>Casas -g-</t>
  </si>
  <si>
    <t>O home que sabia voar</t>
  </si>
  <si>
    <t>Icía e o diplodoco caguiñas</t>
  </si>
  <si>
    <t>Mima, Robot e o libro máxico</t>
  </si>
  <si>
    <t>Un verán en Flamia</t>
  </si>
  <si>
    <t>Un frautista en Nilemah</t>
  </si>
  <si>
    <t>ALA DELTA VERDE</t>
  </si>
  <si>
    <t>Aínda quedan piratas…</t>
  </si>
  <si>
    <t>073260</t>
  </si>
  <si>
    <t>Maito Panduro -g-</t>
  </si>
  <si>
    <t>073266</t>
  </si>
  <si>
    <t>Miña avoa ten 13 anos</t>
  </si>
  <si>
    <t>073277</t>
  </si>
  <si>
    <t>O carteiro de Bagdad</t>
  </si>
  <si>
    <t>073281</t>
  </si>
  <si>
    <t>A ánfora exipcia</t>
  </si>
  <si>
    <t>073286</t>
  </si>
  <si>
    <t>A rapaza da fiestra</t>
  </si>
  <si>
    <t>073288</t>
  </si>
  <si>
    <t>A complicada vida de...</t>
  </si>
  <si>
    <t>O recendo das clementinas</t>
  </si>
  <si>
    <t>Todos os soños</t>
  </si>
  <si>
    <t>Pablo e as pombas</t>
  </si>
  <si>
    <t>O derradeiro conta de As mil e unha noites</t>
  </si>
  <si>
    <t>A revolta da lagoa</t>
  </si>
  <si>
    <t>O equipo das rapazas</t>
  </si>
  <si>
    <t>Catavento</t>
  </si>
  <si>
    <t>CATAVENTO</t>
  </si>
  <si>
    <t>O cero escuro</t>
  </si>
  <si>
    <t>074413</t>
  </si>
  <si>
    <t>Sari, soñador de mares -g-</t>
  </si>
  <si>
    <t>074423</t>
  </si>
  <si>
    <t>Cor gris vida</t>
  </si>
  <si>
    <t>074429</t>
  </si>
  <si>
    <t>Valdelobos</t>
  </si>
  <si>
    <t>074435</t>
  </si>
  <si>
    <t>Lena e o lobishome</t>
  </si>
  <si>
    <t>074437</t>
  </si>
  <si>
    <t>O elefante branco</t>
  </si>
  <si>
    <t>Ari e o minotauro</t>
  </si>
  <si>
    <t>A cea das enaguas</t>
  </si>
  <si>
    <t>Días azuis, sol da infancia</t>
  </si>
  <si>
    <t>Colección Paulo y Antía</t>
  </si>
  <si>
    <t>COLECCIÓN PAULO E ANTÍA</t>
  </si>
  <si>
    <t>Descubre con nós</t>
  </si>
  <si>
    <t>Colección xa son maior</t>
  </si>
  <si>
    <t>COLECCIÓN SON MAIOR</t>
  </si>
  <si>
    <t>2- Aburiño!</t>
  </si>
  <si>
    <t>3- Son amable</t>
  </si>
  <si>
    <t>4- No penico</t>
  </si>
  <si>
    <t xml:space="preserve">5- Abur, chupete! </t>
  </si>
  <si>
    <t>6- A bañarse</t>
  </si>
  <si>
    <t>7- As emocións</t>
  </si>
  <si>
    <t>8- Á mesa!</t>
  </si>
  <si>
    <t>9- Vístome</t>
  </si>
  <si>
    <t>Otoño 2019</t>
  </si>
  <si>
    <t>10- Non quero!</t>
  </si>
  <si>
    <t>Colección Animais invisibles</t>
  </si>
  <si>
    <t>COLECCIÓN ANIMAIS INVISIBLES</t>
  </si>
  <si>
    <t>Quen se agocha no deserto e no mar? (prov.)</t>
  </si>
  <si>
    <t>Quen se agocha no bosque e na neve? (prov.)</t>
  </si>
  <si>
    <t>Colección atópame</t>
  </si>
  <si>
    <t>COLECCIÓN ATÓPAME</t>
  </si>
  <si>
    <t>Atópame na neve</t>
  </si>
  <si>
    <t>Colección Vexo, Vexo</t>
  </si>
  <si>
    <t>COLECCIÓN VEXO, VEXO</t>
  </si>
  <si>
    <t>Becho, bechiño. Que becho ves?</t>
  </si>
  <si>
    <t>Colección Filipo e Leo</t>
  </si>
  <si>
    <t>COLECCIÓN FILIPO E LEO</t>
  </si>
  <si>
    <t>Un picnic tranquilo</t>
  </si>
  <si>
    <t>Unha tarde de chuvia</t>
  </si>
  <si>
    <t>Colección Aprendiz de cabaleiro</t>
  </si>
  <si>
    <t>COLECCIÓN APRENDIZ DE CABALEIRO</t>
  </si>
  <si>
    <t>Os dragóns non saben nadar</t>
  </si>
  <si>
    <t>Unha egua chamada Dora</t>
  </si>
  <si>
    <t>Colección O detective Gatlock</t>
  </si>
  <si>
    <t>COLECCIÓN O DETECTIVE GATLOCK (B,I,T)  A partir 7 años - Rústica</t>
  </si>
  <si>
    <t>1.- A desaparición dos ratos.  - Autor  Sébastien Perez - Ilustrador: Benjamin Lacombe</t>
  </si>
  <si>
    <t>2.- As croquetas envelenadas.   - Autor  Sébastien Perez - Ilustrador: Benjamin Lacombe</t>
  </si>
  <si>
    <t>O roubo do colar da raiña</t>
  </si>
  <si>
    <t>Ataque no país dos samugatorais</t>
  </si>
  <si>
    <t>Á busca do tiki de ouro</t>
  </si>
  <si>
    <t>Libros de coñecemento, xogo e observacion</t>
  </si>
  <si>
    <t>LIBROS DE COÑECEMENTO, XOGO E OBSERVACION</t>
  </si>
  <si>
    <t>Bó día, acougo</t>
  </si>
  <si>
    <t>Boa noite, sono</t>
  </si>
  <si>
    <t>Boa noite, granxa!</t>
  </si>
  <si>
    <t>Álbums</t>
  </si>
  <si>
    <t>ÁLBUMS</t>
  </si>
  <si>
    <t>Album infantil</t>
  </si>
  <si>
    <t>O gran libro dos números, formas e cores de Uxía</t>
  </si>
  <si>
    <t>Iago e o corpo humano</t>
  </si>
  <si>
    <t xml:space="preserve">O colexio de Iago   - </t>
  </si>
  <si>
    <t xml:space="preserve">O gran libro dos dinosauros de Iago </t>
  </si>
  <si>
    <t>Colección Ardentía</t>
  </si>
  <si>
    <t>COLECCIÓN ARDENTÍA</t>
  </si>
  <si>
    <t>Miña casiña, meu lar</t>
  </si>
  <si>
    <t>BAULA</t>
  </si>
  <si>
    <t>Català</t>
  </si>
  <si>
    <t>PER ALS MÉS PETITS</t>
  </si>
  <si>
    <t>Anem cap a casa</t>
  </si>
  <si>
    <t>Anem cap a casa, conilleta</t>
  </si>
  <si>
    <t>Anem cap a casa, petit tigre</t>
  </si>
  <si>
    <t>En Renard diu</t>
  </si>
  <si>
    <t>En Renard diu «És meva!»</t>
  </si>
  <si>
    <t>En Renard diu «Em sap greu!»</t>
  </si>
  <si>
    <t>Papallop i Petitó</t>
  </si>
  <si>
    <t xml:space="preserve">Un conill per menjar-se'l </t>
  </si>
  <si>
    <t xml:space="preserve">A dormir, Petitó </t>
  </si>
  <si>
    <t>Fruites i Verdures</t>
  </si>
  <si>
    <t>El tomàquet vergonyós</t>
  </si>
  <si>
    <t>La pinya punxeguda</t>
  </si>
  <si>
    <t>El dol de l'albergínia</t>
  </si>
  <si>
    <t>El pebrot enrabiat</t>
  </si>
  <si>
    <t xml:space="preserve">La ceba ploranera </t>
  </si>
  <si>
    <t>La patata sapastre</t>
  </si>
  <si>
    <t>Les cireres inseparables</t>
  </si>
  <si>
    <t>La síndria grossa</t>
  </si>
  <si>
    <t xml:space="preserve">La pera és la repera </t>
  </si>
  <si>
    <t xml:space="preserve">La taronja no dorm </t>
  </si>
  <si>
    <t xml:space="preserve">L'all es repeteix </t>
  </si>
  <si>
    <t xml:space="preserve">El calçot pudent </t>
  </si>
  <si>
    <t xml:space="preserve">COLECCIÓ CREIXEM JUNTS </t>
  </si>
  <si>
    <t>COLECCIÓ CREIXEM JUNTS (coedició)</t>
  </si>
  <si>
    <t>L'Emma està de mal humor</t>
  </si>
  <si>
    <t>En Daniel és molt amable</t>
  </si>
  <si>
    <t>COLECCIÓN PETITS AMAGATALLS</t>
  </si>
  <si>
    <t>COLECCIÓN PETITS AMAGATALLS (coedició)</t>
  </si>
  <si>
    <t xml:space="preserve">El meu riu </t>
  </si>
  <si>
    <t xml:space="preserve">El meu arbre  </t>
  </si>
  <si>
    <t>En Rufus</t>
  </si>
  <si>
    <t>EN RUFUS (coedició)</t>
  </si>
  <si>
    <t>En Rufus i l'abric vermell</t>
  </si>
  <si>
    <t>Primavera 2021</t>
  </si>
  <si>
    <t xml:space="preserve">Rufus i els gatets </t>
  </si>
  <si>
    <t>El jardí d'en Julivert</t>
  </si>
  <si>
    <t>El jardí d'en Julivert (coedició)</t>
  </si>
  <si>
    <t>Els arbres també fan caca</t>
  </si>
  <si>
    <t xml:space="preserve">Les flors també s'enamoren </t>
  </si>
  <si>
    <t>Bernabé</t>
  </si>
  <si>
    <t>BERNABÉ (Coedició)</t>
  </si>
  <si>
    <t>En Bernabé viatja a la fi del món</t>
  </si>
  <si>
    <t>En Bernabé cura el planeta</t>
  </si>
  <si>
    <t>Soc gran</t>
  </si>
  <si>
    <t xml:space="preserve">Una mica de paciència   </t>
  </si>
  <si>
    <t>Setembre 2020</t>
  </si>
  <si>
    <t xml:space="preserve">Compartim    </t>
  </si>
  <si>
    <t>Endevina…</t>
  </si>
  <si>
    <t>Endevina…(coedición)</t>
  </si>
  <si>
    <t xml:space="preserve">Animals de la selva </t>
  </si>
  <si>
    <t>Mascotes</t>
  </si>
  <si>
    <t xml:space="preserve">Animals marins </t>
  </si>
  <si>
    <t>Animals de granja</t>
  </si>
  <si>
    <t>Dia a dia</t>
  </si>
  <si>
    <t xml:space="preserve">Dia a dia </t>
  </si>
  <si>
    <t xml:space="preserve">On et fa mal?   </t>
  </si>
  <si>
    <t xml:space="preserve">Anem a dormir!    </t>
  </si>
  <si>
    <t>Bon Jan</t>
  </si>
  <si>
    <t>Bon Jan (coedició)</t>
  </si>
  <si>
    <t xml:space="preserve">És un lleó?   </t>
  </si>
  <si>
    <t xml:space="preserve">La broma   </t>
  </si>
  <si>
    <t>La bola de golf</t>
  </si>
  <si>
    <t>Setembre 2021</t>
  </si>
  <si>
    <t>És la meva banya!</t>
  </si>
  <si>
    <t>Sons</t>
  </si>
  <si>
    <t xml:space="preserve">Sons(coedició) LIBROS CON SONIDOS </t>
  </si>
  <si>
    <t>El peixet blanc i la cançó del mar</t>
  </si>
  <si>
    <t>Tardor 2019</t>
  </si>
  <si>
    <t>Tam-tam! Ritme a la selva</t>
  </si>
  <si>
    <t>Les veus de la granja</t>
  </si>
  <si>
    <t xml:space="preserve">Niii-nooo, Niii-nooo! Sons de vehicles    </t>
  </si>
  <si>
    <t xml:space="preserve">Imitem animals, papa?   </t>
  </si>
  <si>
    <t>Para l'orella i sentiràs l'ovella</t>
  </si>
  <si>
    <t>Amb bona cara</t>
  </si>
  <si>
    <t>Amb bona cara (coedició)</t>
  </si>
  <si>
    <t>La família és amor</t>
  </si>
  <si>
    <t>Un món molt amable</t>
  </si>
  <si>
    <t>HOLA!</t>
  </si>
  <si>
    <t>HOLA!  (coedició)</t>
  </si>
  <si>
    <t xml:space="preserve">Hola, granja! </t>
  </si>
  <si>
    <t>Primavera 2019</t>
  </si>
  <si>
    <t xml:space="preserve">Hola, zoo! </t>
  </si>
  <si>
    <t>Hola, casa!</t>
  </si>
  <si>
    <t xml:space="preserve">Hola, taller! </t>
  </si>
  <si>
    <t>Troba'm</t>
  </si>
  <si>
    <t>TROBA'M</t>
  </si>
  <si>
    <t>A la neu</t>
  </si>
  <si>
    <t>A la selva</t>
  </si>
  <si>
    <t>Al mar</t>
  </si>
  <si>
    <t>Al bosc</t>
  </si>
  <si>
    <t>Sota terra</t>
  </si>
  <si>
    <t xml:space="preserve">Ocells    </t>
  </si>
  <si>
    <t>Primavera 2020</t>
  </si>
  <si>
    <t xml:space="preserve">A les fosques </t>
  </si>
  <si>
    <t xml:space="preserve">Bestioles    </t>
  </si>
  <si>
    <t xml:space="preserve">A la granja    </t>
  </si>
  <si>
    <t>Parelles curioses</t>
  </si>
  <si>
    <t>PARELLES CURIOSES   (coedició)</t>
  </si>
  <si>
    <t>Ens assemblem</t>
  </si>
  <si>
    <t>Bru</t>
  </si>
  <si>
    <t>BRU   (coedició)</t>
  </si>
  <si>
    <t>BRU</t>
  </si>
  <si>
    <t>Bon Nadal, Bru</t>
  </si>
  <si>
    <t>Tardor 2018</t>
  </si>
  <si>
    <t>En Bru i els pastissets</t>
  </si>
  <si>
    <t>En Bru va a l'escola</t>
  </si>
  <si>
    <t>Petits Mons</t>
  </si>
  <si>
    <t>PETITS MONS</t>
  </si>
  <si>
    <t>Casa meva</t>
  </si>
  <si>
    <t>071630</t>
  </si>
  <si>
    <t>Flors i colors</t>
  </si>
  <si>
    <t>071634</t>
  </si>
  <si>
    <t>LA GRANJA On vius, vaca?</t>
  </si>
  <si>
    <t>071635</t>
  </si>
  <si>
    <t>Celebrem Sant Jordi</t>
  </si>
  <si>
    <t>071637</t>
  </si>
  <si>
    <t>La tardor</t>
  </si>
  <si>
    <t>Benvinguda Primavera</t>
  </si>
  <si>
    <t>El meu animal de companyia</t>
  </si>
  <si>
    <t>Animals de bosc i de muntanya</t>
  </si>
  <si>
    <t>La pluja</t>
  </si>
  <si>
    <t>L'hort</t>
  </si>
  <si>
    <t>24. Els transports</t>
  </si>
  <si>
    <t>25. Les abelles</t>
  </si>
  <si>
    <t>26. La Lluna</t>
  </si>
  <si>
    <t>Petits Contes</t>
  </si>
  <si>
    <t>PETITS CONTES</t>
  </si>
  <si>
    <t>En Tabalet</t>
  </si>
  <si>
    <t>071611</t>
  </si>
  <si>
    <t>En Patufet</t>
  </si>
  <si>
    <t>071612</t>
  </si>
  <si>
    <t>El cargol i l'herbeta de poliol</t>
  </si>
  <si>
    <t>071613</t>
  </si>
  <si>
    <t>Els tres porquets</t>
  </si>
  <si>
    <t>071614</t>
  </si>
  <si>
    <t>La rateta que escombrava l'escaleta</t>
  </si>
  <si>
    <t>071615</t>
  </si>
  <si>
    <t>La Rínxols d'Or</t>
  </si>
  <si>
    <t>071616</t>
  </si>
  <si>
    <t>El lleó i el ratolí</t>
  </si>
  <si>
    <t>071617</t>
  </si>
  <si>
    <t>En Jack i els pèsols màgics</t>
  </si>
  <si>
    <t>071618</t>
  </si>
  <si>
    <t>En Pere sense Por</t>
  </si>
  <si>
    <t>071619</t>
  </si>
  <si>
    <t>La llegenda de Sant Jordi</t>
  </si>
  <si>
    <t>071620</t>
  </si>
  <si>
    <t xml:space="preserve">Els reis  </t>
  </si>
  <si>
    <t>La Caputxeta Vermella</t>
  </si>
  <si>
    <t>El flautista d'Hamelín</t>
  </si>
  <si>
    <t>Hansel i Gretel</t>
  </si>
  <si>
    <t>Les set cabretes i el llop</t>
  </si>
  <si>
    <t>El vestit nou de l'emperador</t>
  </si>
  <si>
    <t>Blancaneu</t>
  </si>
  <si>
    <t>L'aneguet lleig</t>
  </si>
  <si>
    <t>La llebre i la tortuga</t>
  </si>
  <si>
    <t>El sastre valent</t>
  </si>
  <si>
    <t>El gat amb botes</t>
  </si>
  <si>
    <t>La guineu i la cigonya</t>
  </si>
  <si>
    <t>El ratolí de camp i el ratolí de ciutat</t>
  </si>
  <si>
    <t>Aladí i la llàntia meravellosa</t>
  </si>
  <si>
    <t>La princesa i el pèsol</t>
  </si>
  <si>
    <t>El secret de la castanyera</t>
  </si>
  <si>
    <t>Els músics de Bremen</t>
  </si>
  <si>
    <t>29. En Cigronet</t>
  </si>
  <si>
    <t>30. La Bella Dorment</t>
  </si>
  <si>
    <t>31. El soldadet de plom</t>
  </si>
  <si>
    <t>32. La cigala i la formiga</t>
  </si>
  <si>
    <t>33. El pastor mentider</t>
  </si>
  <si>
    <t>34. Els follets sabaters</t>
  </si>
  <si>
    <t>35. La Ventafocs</t>
  </si>
  <si>
    <t>Primavera 2018</t>
  </si>
  <si>
    <t>36. Riquet del Plomal</t>
  </si>
  <si>
    <t>Petits Eixerits</t>
  </si>
  <si>
    <t>Petits i eixerits</t>
  </si>
  <si>
    <t>En Patufet - En Jack i els pèsols màgics</t>
  </si>
  <si>
    <t>071857</t>
  </si>
  <si>
    <t>Rínxols d'or / El lleó i el ratolí</t>
  </si>
  <si>
    <t>Petits Descobriments</t>
  </si>
  <si>
    <t>PETITS DESCOBRIMENTS</t>
  </si>
  <si>
    <t>13. Planetes i satèl·lits</t>
  </si>
  <si>
    <t>Cuca de llum</t>
  </si>
  <si>
    <t>CUCA DE LLUM (coedició)</t>
  </si>
  <si>
    <t>QUE VE EL LLOP!</t>
  </si>
  <si>
    <t>070775</t>
  </si>
  <si>
    <t>LES DEU GALLINES</t>
  </si>
  <si>
    <t>070789</t>
  </si>
  <si>
    <t>Un elefant es balancejava</t>
  </si>
  <si>
    <t>070930</t>
  </si>
  <si>
    <t>Els cocodrils</t>
  </si>
  <si>
    <t>La granota de la boca grossa</t>
  </si>
  <si>
    <t>Descobreix</t>
  </si>
  <si>
    <t>DESCOBREIX (coedición)</t>
  </si>
  <si>
    <t xml:space="preserve">On ets, mama? </t>
  </si>
  <si>
    <t>Bona nit, peluix!</t>
  </si>
  <si>
    <t>El millor regal del món (format gran)</t>
  </si>
  <si>
    <t>Maletes amb sorpreses (format gran)</t>
  </si>
  <si>
    <t xml:space="preserve">La casa dels petons (format gran)  </t>
  </si>
  <si>
    <t>La mar de diferents, la mar de contents!</t>
  </si>
  <si>
    <t>Laura</t>
  </si>
  <si>
    <t>LAURA (coedición)</t>
  </si>
  <si>
    <t>LA LAURA SE'N VA COMPRAR</t>
  </si>
  <si>
    <t>071761</t>
  </si>
  <si>
    <t>La Laura es queda amb la cangur</t>
  </si>
  <si>
    <t>071760</t>
  </si>
  <si>
    <t>La Laura i la panxa de la mare</t>
  </si>
  <si>
    <t>071763</t>
  </si>
  <si>
    <t>LA LAURA TE UN GERMANET</t>
  </si>
  <si>
    <t>071762</t>
  </si>
  <si>
    <t>LA LAURA CANVIA DE CASA</t>
  </si>
  <si>
    <t>071764</t>
  </si>
  <si>
    <t>LA LAURA A L'ESTIU</t>
  </si>
  <si>
    <t>071765</t>
  </si>
  <si>
    <t>LA LAURA AJUDA LA MARE</t>
  </si>
  <si>
    <t>071766</t>
  </si>
  <si>
    <t>LA LAURA A L'HIVERN</t>
  </si>
  <si>
    <t>071767</t>
  </si>
  <si>
    <t>Poli Laia</t>
  </si>
  <si>
    <t>POL I LAIA (nova edició)</t>
  </si>
  <si>
    <t>Uaaaa! (a, e, i, o, u)</t>
  </si>
  <si>
    <t>El sol (m, s)</t>
  </si>
  <si>
    <t>Mou-te! (n, t)</t>
  </si>
  <si>
    <t>Els saltamartins (d, r, rr)</t>
  </si>
  <si>
    <t>L'àvia Berta (b, v, f)</t>
  </si>
  <si>
    <t>El paquet (c, q, ç)</t>
  </si>
  <si>
    <t>Jo la vull! (j, ll, ny)</t>
  </si>
  <si>
    <t>Màgia! (g, h)</t>
  </si>
  <si>
    <t>El tresor d'en Zip (z)</t>
  </si>
  <si>
    <t>Anem amb vaixell (x)</t>
  </si>
  <si>
    <t>El pastís de kiwi (k, w)</t>
  </si>
  <si>
    <t>Transports</t>
  </si>
  <si>
    <t>TRANSPORTS</t>
  </si>
  <si>
    <t>Transports terrestres</t>
  </si>
  <si>
    <t>Transports aquàtics</t>
  </si>
  <si>
    <t>Transports aeris</t>
  </si>
  <si>
    <t>Transports especials</t>
  </si>
  <si>
    <t>M'agradaria ser</t>
  </si>
  <si>
    <t>M'AGRADARIA SER</t>
  </si>
  <si>
    <t>M'agradaria ser… bomber</t>
  </si>
  <si>
    <t>M'agradaria ser… veterinària</t>
  </si>
  <si>
    <t>M'agradaria ser… CUINERA</t>
  </si>
  <si>
    <t>M'agradaria ser… pagès</t>
  </si>
  <si>
    <t>M'agradaria ser…músic</t>
  </si>
  <si>
    <t>M'agradaria ser…MESTRA</t>
  </si>
  <si>
    <t>M'agradaria ser…futbolista</t>
  </si>
  <si>
    <t>M'agradaria ser…metge</t>
  </si>
  <si>
    <t>M'agradaria ser…artista</t>
  </si>
  <si>
    <t>M'agradaria ser…periodista</t>
  </si>
  <si>
    <t>M'agradaria ser…ciclista</t>
  </si>
  <si>
    <t>M'agradaria ser...Astronauta</t>
  </si>
  <si>
    <t>M'agradaria ser... fuster</t>
  </si>
  <si>
    <t>M'agradaria ser...Perruquer/a</t>
  </si>
  <si>
    <t>M'agradaria ser... CIENTÍFIC/A</t>
  </si>
  <si>
    <t>Play Smart</t>
  </si>
  <si>
    <t>Play Smart Baula (coedició)</t>
  </si>
  <si>
    <t>Play Smart 3 anys. Quadern 1 - Entrenament cognitiu</t>
  </si>
  <si>
    <t>Play Smart 3 anys. Quadern 2- Raonament lògic</t>
  </si>
  <si>
    <t>Play Smart 3 anys. Quadern 3 - Estimulació primerenca</t>
  </si>
  <si>
    <t>Play Smart 3 anys. Raonament numèric</t>
  </si>
  <si>
    <t>Play Smart 3 anys. Entrenament psicomotor</t>
  </si>
  <si>
    <t>Play Smart 4 anys. Quadern 1 - Entrenament psicomotor</t>
  </si>
  <si>
    <t>Play Smart 4 anys. Quadern 2 - Raonament lògic</t>
  </si>
  <si>
    <t>Play Smart 4 anys. Quadern 3 - Estimulació primerenca</t>
  </si>
  <si>
    <t xml:space="preserve">Play Smart 4 anys. Entrenament cognitiu </t>
  </si>
  <si>
    <t>Play Smart 4 anys. Raonament numèric</t>
  </si>
  <si>
    <t>Play Smart 5 anys. Quadern 1 - Entrenament psicomotor</t>
  </si>
  <si>
    <t>Play Smart 5 anys. Quadern 2 - Habilitats escolars</t>
  </si>
  <si>
    <t>Play Smart 5 anys. Quadern 3 - Entrenament cognitiu</t>
  </si>
  <si>
    <t>Play Smart 5 anys. Raonament numèric</t>
  </si>
  <si>
    <t>Play Smart 5 anys.Raonament lògic</t>
  </si>
  <si>
    <t>RUBY SABATES VERMELLES</t>
  </si>
  <si>
    <t>RUBY SABATES VERMELLES (coedició)</t>
  </si>
  <si>
    <t>Ruby Sabates Vermelles</t>
  </si>
  <si>
    <t xml:space="preserve">Ruby Sabates Vermelles visita París </t>
  </si>
  <si>
    <t xml:space="preserve">Ruby Sabates Vermelles visita Londres </t>
  </si>
  <si>
    <t>Vull</t>
  </si>
  <si>
    <t>VULL</t>
  </si>
  <si>
    <t>Vull... ser una estrella</t>
  </si>
  <si>
    <t>Ossa i conill</t>
  </si>
  <si>
    <t>OSSA I CONILL (coedició)</t>
  </si>
  <si>
    <t>1. Un conill menut i saberut</t>
  </si>
  <si>
    <t>2. Un pesat al terrat</t>
  </si>
  <si>
    <t>3. Sol com un mussol</t>
  </si>
  <si>
    <t xml:space="preserve">A la vora del riu, no hi facis el niu </t>
  </si>
  <si>
    <t>El Pirata Pol</t>
  </si>
  <si>
    <t>EL PIRATA POL (coedició)</t>
  </si>
  <si>
    <t>El Pirata Pol i el missatge en una ampolla</t>
  </si>
  <si>
    <t>El Pirata Pol i el monstre de la neu</t>
  </si>
  <si>
    <t xml:space="preserve">El Pirata Pol i l’atac d’El Barret Negre </t>
  </si>
  <si>
    <t>El Pirata Pol i el cofre d’ossos</t>
  </si>
  <si>
    <t>El Pirata Pol i el mapa del tresor</t>
  </si>
  <si>
    <t>El Pirata Pol i la gran fortuna</t>
  </si>
  <si>
    <t>El Pirata Pol i el rescat valent</t>
  </si>
  <si>
    <t xml:space="preserve">El Pirata Pol i la gran persecució </t>
  </si>
  <si>
    <t>Contes del Follet</t>
  </si>
  <si>
    <t>ELS CONTES DEL FOLLET</t>
  </si>
  <si>
    <t>La castanyera</t>
  </si>
  <si>
    <t>El tió de Nadal</t>
  </si>
  <si>
    <t>Els pastorets</t>
  </si>
  <si>
    <t>La Vella Quaresma</t>
  </si>
  <si>
    <t>Sant Jordi</t>
  </si>
  <si>
    <t>Nous i esbojarrats</t>
  </si>
  <si>
    <t>NOUS I ESBOJARRATS</t>
  </si>
  <si>
    <t>10. Quina pinta!</t>
  </si>
  <si>
    <t xml:space="preserve">14. Fantabulosament </t>
  </si>
  <si>
    <t xml:space="preserve">15. Qui vol jugar amb mi? </t>
  </si>
  <si>
    <t>Contes Desexplicats</t>
  </si>
  <si>
    <t>CONTES DESEXPLICATS</t>
  </si>
  <si>
    <t>1. La Caputxeta Forçuda</t>
  </si>
  <si>
    <t>2. La rateta que llegia a l'escaleta</t>
  </si>
  <si>
    <t>3. La cabreta i els set llops</t>
  </si>
  <si>
    <t>4. En Patufot</t>
  </si>
  <si>
    <t>5. Sant Jordi a la cova del drac</t>
  </si>
  <si>
    <t>6. El tió al país dels contes</t>
  </si>
  <si>
    <t>7. Els Quatre Porquets</t>
  </si>
  <si>
    <t>8. La princesa dels matalassos</t>
  </si>
  <si>
    <t>9. La Blancaneu i els set nans polits</t>
  </si>
  <si>
    <t>10. Hansel i Gretel i la fada xocolatera</t>
  </si>
  <si>
    <t>11. El Ventafocs</t>
  </si>
  <si>
    <t>12. Els Reis Mags i els dolents de contes</t>
  </si>
  <si>
    <t>La Bella Desperta</t>
  </si>
  <si>
    <t>14. L'Aneguet Presumit</t>
  </si>
  <si>
    <t>15. Les veritats d'en Pinotxo</t>
  </si>
  <si>
    <t>16. El vestit brillant de l'emperador</t>
  </si>
  <si>
    <t>17. El gripau blau i el príncep encantat</t>
  </si>
  <si>
    <t>18. L'estel de Nadal al país dels contes</t>
  </si>
  <si>
    <t>19. El rap de la Rapunzel</t>
  </si>
  <si>
    <t>20. Els rumors sobre en Barbablava</t>
  </si>
  <si>
    <t>21. La Rínxols dels llaços blaus</t>
  </si>
  <si>
    <t>22. El ganxo del capità Garfi</t>
  </si>
  <si>
    <t>23. El flautista i els animals d'Hamelín</t>
  </si>
  <si>
    <t>Cantem</t>
  </si>
  <si>
    <t>CANTEM</t>
  </si>
  <si>
    <t>17. Dracs, princeses i cavallers. Contes i cançons.</t>
  </si>
  <si>
    <t>19. Contes i cançons de monstres i animalons</t>
  </si>
  <si>
    <t>Capsa de contes - Rústica</t>
  </si>
  <si>
    <t>CAPSA DE CONTES  (RÚSTICA)</t>
  </si>
  <si>
    <t>1. Camí del sol</t>
  </si>
  <si>
    <t>2. La màgia dels regals</t>
  </si>
  <si>
    <t>3. El meu primer llibre de Sant JORDI</t>
  </si>
  <si>
    <t>La selva d'en Miquelet</t>
  </si>
  <si>
    <t>Camí del mar</t>
  </si>
  <si>
    <t>20. Me'n vaig de colònies</t>
  </si>
  <si>
    <t>14. Una capsa de colors vius</t>
  </si>
  <si>
    <t>6. Els Reis d'Orient i el misteri del camell perdut</t>
  </si>
  <si>
    <t>40. Ha passat el circ</t>
  </si>
  <si>
    <t>42. Parrac, el fill del drac</t>
  </si>
  <si>
    <t>44. En Miquelet i els cucuts</t>
  </si>
  <si>
    <t>7. Sant jordi, la princesa i en Roderic</t>
  </si>
  <si>
    <t>45. La llebre i el lleó</t>
  </si>
  <si>
    <t>46. En Miquelet i els estels</t>
  </si>
  <si>
    <t>30. Poemes per a tot l'any</t>
  </si>
  <si>
    <t>47. La Jordina i el drac Parrac</t>
  </si>
  <si>
    <t>49. Tanit</t>
  </si>
  <si>
    <t>50. El petit elefant blanc està trist</t>
  </si>
  <si>
    <t>51. En Miquelet i els gatets</t>
  </si>
  <si>
    <t>52. La Lluna i el Sol</t>
  </si>
  <si>
    <t>53. En Miquelet i la diada de Sant Jordi</t>
  </si>
  <si>
    <t>55. No soc una princesa!</t>
  </si>
  <si>
    <t>56. En Miquelet, les abelles i la mel</t>
  </si>
  <si>
    <t>Dolents de conte</t>
  </si>
  <si>
    <t>DOLENTS DE CONTES   (coedició)</t>
  </si>
  <si>
    <t>Una bruixa desastrosa</t>
  </si>
  <si>
    <t>075350</t>
  </si>
  <si>
    <t>Fantasmes cerquen casa</t>
  </si>
  <si>
    <t>075351</t>
  </si>
  <si>
    <t>El vampir diferent</t>
  </si>
  <si>
    <t>075352</t>
  </si>
  <si>
    <t>Una família d'ogres</t>
  </si>
  <si>
    <t>075353</t>
  </si>
  <si>
    <t>Una mòmia molt responsable</t>
  </si>
  <si>
    <t>075354</t>
  </si>
  <si>
    <t>El pirata malastruc</t>
  </si>
  <si>
    <t>075355</t>
  </si>
  <si>
    <t>Bons de conte</t>
  </si>
  <si>
    <t>BONS DE CONTE   (coedició)</t>
  </si>
  <si>
    <t>Nicolau, el savi mentider</t>
  </si>
  <si>
    <t>070749</t>
  </si>
  <si>
    <t>Alícia, princesa mandrosa</t>
  </si>
  <si>
    <t>070750</t>
  </si>
  <si>
    <t>Rita, la fada desendreçada</t>
  </si>
  <si>
    <t>070751</t>
  </si>
  <si>
    <t>Roger, el príncep poruc</t>
  </si>
  <si>
    <t>070752</t>
  </si>
  <si>
    <t>Simó, el follet capritxós</t>
  </si>
  <si>
    <t>070763</t>
  </si>
  <si>
    <t>Mariona, la sirena rondinaire</t>
  </si>
  <si>
    <t>070753</t>
  </si>
  <si>
    <t>A PARTIR DE 8 ANYS</t>
  </si>
  <si>
    <t>FADANINA</t>
  </si>
  <si>
    <t>LES AVENTURES DE LA VIOLETA</t>
  </si>
  <si>
    <t xml:space="preserve">ASTROGAMES   </t>
  </si>
  <si>
    <t>ASTROGAMES   (coedició)</t>
  </si>
  <si>
    <t>Setembre 2022</t>
  </si>
  <si>
    <t>El Diari Secret i Perdut de...</t>
  </si>
  <si>
    <t>La pitjor caçadora de dinosaures del món</t>
  </si>
  <si>
    <t>El pitjor pirata del món</t>
  </si>
  <si>
    <t>La pitjor astronauta del món</t>
  </si>
  <si>
    <t>El pitjor cavaller del món</t>
  </si>
  <si>
    <t>Gatlock</t>
  </si>
  <si>
    <t>GATLOCK   (coedició)</t>
  </si>
  <si>
    <t>La desaparició dels ratolins</t>
  </si>
  <si>
    <t>El misteri de les croquetes</t>
  </si>
  <si>
    <t>El robatori del collar de la reina</t>
  </si>
  <si>
    <t>L'atac al país dels gatmurais</t>
  </si>
  <si>
    <t xml:space="preserve">A la recerca del tiki d'or </t>
  </si>
  <si>
    <t>EN TOM VIATJA EN EL TEMPS</t>
  </si>
  <si>
    <t>EN TOM VIATJA EN EL TEMPS  (coedició)</t>
  </si>
  <si>
    <t xml:space="preserve">En Tom a l'Antic Egipte </t>
  </si>
  <si>
    <t xml:space="preserve">En Tom a l'Antigua Roma    </t>
  </si>
  <si>
    <t>La Xina de la Dinastia Ming</t>
  </si>
  <si>
    <t xml:space="preserve">Antiga Grècia </t>
  </si>
  <si>
    <t>Escola de Detectius Avant</t>
  </si>
  <si>
    <t>ESCOLA DE DETECTIUS AVANT  (coedició)</t>
  </si>
  <si>
    <t>El curiós cas del castell Billinghurst</t>
  </si>
  <si>
    <t>Les inaudites aparicions de l’illa de Nolan</t>
  </si>
  <si>
    <t xml:space="preserve">Els espectrals successos de la mansió Farrell </t>
  </si>
  <si>
    <t>Vlad el vampir</t>
  </si>
  <si>
    <t>VLAD EL VAMPIR   (coedició)</t>
  </si>
  <si>
    <t>Vlad, el pitjor vampir del món</t>
  </si>
  <si>
    <t>Amics vamptàstics</t>
  </si>
  <si>
    <t>Una visita de Transilvània</t>
  </si>
  <si>
    <t>Secrets al descobert</t>
  </si>
  <si>
    <t>llibre regal</t>
  </si>
  <si>
    <t>100 abraçades</t>
  </si>
  <si>
    <t>El llibre de la selva</t>
  </si>
  <si>
    <t>Mowgli de la selva</t>
  </si>
  <si>
    <t>Biblioteca per a ments curioses</t>
  </si>
  <si>
    <t>La prehistòria</t>
  </si>
  <si>
    <t>Altes del món</t>
  </si>
  <si>
    <t>Rècords d'animals</t>
  </si>
  <si>
    <t>La granja</t>
  </si>
  <si>
    <t>El cel i l'espai</t>
  </si>
  <si>
    <t>Els dinosaures</t>
  </si>
  <si>
    <t>Les professions</t>
  </si>
  <si>
    <t>El futbol</t>
  </si>
  <si>
    <t>191851</t>
  </si>
  <si>
    <t>Àlbum de coneiximents</t>
  </si>
  <si>
    <t>ÀLBUM DE CONEIXEMENTS (coedició)</t>
  </si>
  <si>
    <t>El cos humà</t>
  </si>
  <si>
    <t xml:space="preserve">L'arbre </t>
  </si>
  <si>
    <t xml:space="preserve">Un dinosaure al dia  </t>
  </si>
  <si>
    <t>Una flor menuda i màgica</t>
  </si>
  <si>
    <t>La Molly i el misteri matemàtic</t>
  </si>
  <si>
    <t xml:space="preserve">Pop-up Volcans </t>
  </si>
  <si>
    <t>L'esbojarrada expedició de l'Oleguer i l'Albert</t>
  </si>
  <si>
    <t>El zoom dels animals</t>
  </si>
  <si>
    <t>Com es fan les coses?</t>
  </si>
  <si>
    <t xml:space="preserve">Crea el teu còmic! </t>
  </si>
  <si>
    <t>Pop-up Lluna</t>
  </si>
  <si>
    <t>El gran viatge a la prehistòria de l'Oleguer i l'Albert</t>
  </si>
  <si>
    <t>Pop-up Terra</t>
  </si>
  <si>
    <t xml:space="preserve">Qui viu al castell? </t>
  </si>
  <si>
    <t>Els microbis i jo</t>
  </si>
  <si>
    <t xml:space="preserve">El faraó Tutankamon ho explica tot! </t>
  </si>
  <si>
    <t>Pop-up Bosc</t>
  </si>
  <si>
    <t>Novembre 2022</t>
  </si>
  <si>
    <t>Aprenent de cavaller</t>
  </si>
  <si>
    <t>APRENENT DE CAVALLER  (KNIGHT IN TRAINING)   (coedició)</t>
  </si>
  <si>
    <t>1. Els dracs no saben nedar</t>
  </si>
  <si>
    <t>2. Una euga anomenada Dora</t>
  </si>
  <si>
    <t>3. Un ós enfadós</t>
  </si>
  <si>
    <t>4. Pics, ratlles i ziga-zagues</t>
  </si>
  <si>
    <t>5. Combat al castell</t>
  </si>
  <si>
    <t xml:space="preserve">6. Al rescat! </t>
  </si>
  <si>
    <t>L'Angelina Purpurina</t>
  </si>
  <si>
    <t>L'ANGELINA PURPURINA</t>
  </si>
  <si>
    <t xml:space="preserve">L'Angelina Purpurina estrena nom </t>
  </si>
  <si>
    <t xml:space="preserve">L'Angelina Purpurina no para quieta </t>
  </si>
  <si>
    <t xml:space="preserve">L'Angelina Purpurina aixeca el vol </t>
  </si>
  <si>
    <t>Angelina Purpurina és imparable</t>
  </si>
  <si>
    <t>Angelina Purpurina és a tot arreu</t>
  </si>
  <si>
    <t>L'Angelina Purpurina marca el ritme</t>
  </si>
  <si>
    <t xml:space="preserve"> Per a tothom</t>
  </si>
  <si>
    <t>PER A TOTHOM</t>
  </si>
  <si>
    <t>Acudits per a tothom. Per cargolar-se de riure</t>
  </si>
  <si>
    <t>Endevinalles per a tothom. Endevina, endeniveta</t>
  </si>
  <si>
    <t>Acudits per a tothom 2. Per riure pels colzes</t>
  </si>
  <si>
    <t>Refranys per a tothom</t>
  </si>
  <si>
    <t>Curiositats del món animal per a tothom</t>
  </si>
  <si>
    <t>Apunts naturals per a tothom</t>
  </si>
  <si>
    <t>100 endevinalles noves</t>
  </si>
  <si>
    <t>El món del futbol per a tothom</t>
  </si>
  <si>
    <t>El món dels jocs olimpics per a tothom</t>
  </si>
  <si>
    <t>Preguntes i respostes per a tothom</t>
  </si>
  <si>
    <t>Diccionari de paraules gruixudes</t>
  </si>
  <si>
    <t>Contes tradicionals</t>
  </si>
  <si>
    <t>CONTES TRADICIONALS</t>
  </si>
  <si>
    <t>Contes de Grimm, Andersen i Perrault</t>
  </si>
  <si>
    <t>070474</t>
  </si>
  <si>
    <t>Contes populars catalans (nova edició)</t>
  </si>
  <si>
    <t>Qui …?</t>
  </si>
  <si>
    <t>QUI...?</t>
  </si>
  <si>
    <t>Qui recull les caques del gos?</t>
  </si>
  <si>
    <t>072183</t>
  </si>
  <si>
    <t>Qui estima els vells?</t>
  </si>
  <si>
    <t>072188</t>
  </si>
  <si>
    <t>Qui belluga l'esquelet?</t>
  </si>
  <si>
    <t>072185</t>
  </si>
  <si>
    <t>Qui fa servir les papereres?</t>
  </si>
  <si>
    <t>072186</t>
  </si>
  <si>
    <t>Qui diu no a les drogues?</t>
  </si>
  <si>
    <t>072187</t>
  </si>
  <si>
    <t>A PARTIR DE 10 ANYS</t>
  </si>
  <si>
    <t>ULLS DE MITJANIT</t>
  </si>
  <si>
    <t>Els éssers sense ombra</t>
  </si>
  <si>
    <t>El país dels gegants</t>
  </si>
  <si>
    <t>La nissaga dels Orcans</t>
  </si>
  <si>
    <t>Stella Montgomery</t>
  </si>
  <si>
    <t>El bruixot de Grimpen</t>
  </si>
  <si>
    <t>El bosc prohibit</t>
  </si>
  <si>
    <t xml:space="preserve">El Rei de la Muntanya </t>
  </si>
  <si>
    <t>Oriol Pelacanyes</t>
  </si>
  <si>
    <t>ORIOL PELACANYES</t>
  </si>
  <si>
    <t>1. L'Oriol Pelacanyes es vol fer d'or</t>
  </si>
  <si>
    <t xml:space="preserve">2. Prou d'excuses! </t>
  </si>
  <si>
    <t>3. Operació rescat</t>
  </si>
  <si>
    <t>4. Creuer Paradís</t>
  </si>
  <si>
    <t xml:space="preserve">5. Fora de joc! </t>
  </si>
  <si>
    <t>6. Oriol i Lis detectius</t>
  </si>
  <si>
    <t>7. Oriol Pelacanyes a la neu</t>
  </si>
  <si>
    <t>8. L'Oriol Pelacanyes va de colònies</t>
  </si>
  <si>
    <t>9. Misteria a l'hospital. Quin sidral!</t>
  </si>
  <si>
    <t>10. L'Oriol es fa Youtuber</t>
  </si>
  <si>
    <t>11. Un xef estrellat</t>
  </si>
  <si>
    <t>12. L’embolic del Maxi-Robot</t>
  </si>
  <si>
    <t>13. Projecte Lluna</t>
  </si>
  <si>
    <t>14. L’Oriol als Jocs Olímpics (o no!)</t>
  </si>
  <si>
    <t>15. Tancats a l'Escape Room</t>
  </si>
  <si>
    <t>16. SALVEM LA TERRA! L’Oriol i la Lis intenten arreglar el planeta</t>
  </si>
  <si>
    <t>17. Una festa amb classe</t>
  </si>
  <si>
    <t>18. Aventura a Anglaterra! (I desventura als Pisos Alts)</t>
  </si>
  <si>
    <t>Zona Zombi</t>
  </si>
  <si>
    <t>ZONA ZOMBI (rústica)</t>
  </si>
  <si>
    <t>Perseguits!</t>
  </si>
  <si>
    <t>L'illa dels caníbals</t>
  </si>
  <si>
    <t>La nit dels zombis mutants</t>
  </si>
  <si>
    <t>Atrapat al Zombi Park</t>
  </si>
  <si>
    <t>El secret de Morisville</t>
  </si>
  <si>
    <t>ZONA ZOMBI</t>
  </si>
  <si>
    <t>4. El cau del Faraó</t>
  </si>
  <si>
    <t>5. El creuer dels morts vivents</t>
  </si>
  <si>
    <t>6. L'illa dels caníbals</t>
  </si>
  <si>
    <t>7. La fortalesa del capità Memo</t>
  </si>
  <si>
    <t>8. Els reis dels Z Games</t>
  </si>
  <si>
    <t>9. Missió a Nova York</t>
  </si>
  <si>
    <t>10. Un futur millor</t>
  </si>
  <si>
    <t>Zombis. La guia més completa</t>
  </si>
  <si>
    <t>11. Un zombi a Hollywood</t>
  </si>
  <si>
    <t>12. Perseguits!</t>
  </si>
  <si>
    <t>188051 </t>
  </si>
  <si>
    <t>13. L'hora de la veritat</t>
  </si>
  <si>
    <t>Llibres infantils amb elements especials</t>
  </si>
  <si>
    <t>Cinc guineus a la neu</t>
  </si>
  <si>
    <t xml:space="preserve">Si fossis... </t>
  </si>
  <si>
    <t>Mira per la finestra!</t>
  </si>
  <si>
    <t xml:space="preserve">Un any al bosc del ratolí </t>
  </si>
  <si>
    <t xml:space="preserve">Superratolí i l'amenaça del volcà </t>
  </si>
  <si>
    <t xml:space="preserve">Bona nit, granja! </t>
  </si>
  <si>
    <t>És meu!</t>
  </si>
  <si>
    <t>190161</t>
  </si>
  <si>
    <t>Se m'escapa!</t>
  </si>
  <si>
    <t>ÀLBUMS INFANTILS</t>
  </si>
  <si>
    <t xml:space="preserve">El dragó que es creia el millor </t>
  </si>
  <si>
    <t>Conills a tot drap</t>
  </si>
  <si>
    <t xml:space="preserve">T'estimo amb bogeria! </t>
  </si>
  <si>
    <t xml:space="preserve">Això NO és un unicorn! </t>
  </si>
  <si>
    <t>La casa gran i la casa petita</t>
  </si>
  <si>
    <t>Enfadasaure</t>
  </si>
  <si>
    <t>Ets un monstre?</t>
  </si>
  <si>
    <t>Detectiu Samsó</t>
  </si>
  <si>
    <t>Els detectius d'elefants</t>
  </si>
  <si>
    <t>He vist un mamut!</t>
  </si>
  <si>
    <t>Riu avall</t>
  </si>
  <si>
    <t>Gustau, el fantasma tímid</t>
  </si>
  <si>
    <t>Quan el Petit Llop es va convertir en el Gran Llop Ferotge</t>
  </si>
  <si>
    <t>Com cuidar el tió i evitar que cagui abans d'hora</t>
  </si>
  <si>
    <t>El viatge</t>
  </si>
  <si>
    <t>La princesa Tòtem</t>
  </si>
  <si>
    <t xml:space="preserve">Sigues un arbre  </t>
  </si>
  <si>
    <t xml:space="preserve">Abraçasaure </t>
  </si>
  <si>
    <t>Preocupasaure</t>
  </si>
  <si>
    <t xml:space="preserve">La balena que no en tenia mai prou </t>
  </si>
  <si>
    <t xml:space="preserve">Una fada sota el llit </t>
  </si>
  <si>
    <t xml:space="preserve">El bibliobús de l'Ant </t>
  </si>
  <si>
    <t>Chitty Chitty Bang Bang</t>
  </si>
  <si>
    <t>Ella sí que m'entén</t>
  </si>
  <si>
    <t xml:space="preserve">La iac més petita  </t>
  </si>
  <si>
    <t xml:space="preserve">Puça busca gos </t>
  </si>
  <si>
    <t xml:space="preserve">HE DE fer pipí (prov) </t>
  </si>
  <si>
    <t xml:space="preserve">En Charly tria </t>
  </si>
  <si>
    <t>En Pol va a l'escola</t>
  </si>
  <si>
    <t xml:space="preserve">Superratolí i el robatori del Gran Formatge </t>
  </si>
  <si>
    <t>Cinc en un llit</t>
  </si>
  <si>
    <t>Un munt d'emocions!</t>
  </si>
  <si>
    <t>El petó més dolç</t>
  </si>
  <si>
    <t>Ple, ple, ple d'animals</t>
  </si>
  <si>
    <t>El pitjor monstre de tots</t>
  </si>
  <si>
    <t>Mare robot</t>
  </si>
  <si>
    <t>La nena amb dos pares</t>
  </si>
  <si>
    <t xml:space="preserve">El meu pare de vegades és... </t>
  </si>
  <si>
    <t>La tornada a l'escola dels animals</t>
  </si>
  <si>
    <t>El virus Grizzly</t>
  </si>
  <si>
    <t>Princesa Kevin</t>
  </si>
  <si>
    <t>El pirata més terrible del món</t>
  </si>
  <si>
    <t>La veritat sobre els dinosaures</t>
  </si>
  <si>
    <t>151267</t>
  </si>
  <si>
    <t>En Llorigó va a la seva</t>
  </si>
  <si>
    <t>158684</t>
  </si>
  <si>
    <t>No em fa por!</t>
  </si>
  <si>
    <t>El gran llibre dels dinosaures d'en Pol</t>
  </si>
  <si>
    <t>El gran llibre dels nombres, les formes i els colors de la Laura</t>
  </si>
  <si>
    <t>El gran llibre dels animals de la Laura</t>
  </si>
  <si>
    <t>Els 5 sentits d'en Pol</t>
  </si>
  <si>
    <t>La casa de la Mei</t>
  </si>
  <si>
    <t>071726</t>
  </si>
  <si>
    <t>Veig, veig</t>
  </si>
  <si>
    <t>070422</t>
  </si>
  <si>
    <t xml:space="preserve">El jersei de la mare </t>
  </si>
  <si>
    <t>No em diguis Cutxi-Cutxi!</t>
  </si>
  <si>
    <t>A la Wanda no li surten les paraules</t>
  </si>
  <si>
    <t>No ve d'una!</t>
  </si>
  <si>
    <t>En Llorigó vol ajudar</t>
  </si>
  <si>
    <t>El peixet blanc sap un munt de coses</t>
  </si>
  <si>
    <t>Cabòries al vent</t>
  </si>
  <si>
    <t>La vida</t>
  </si>
  <si>
    <t>El maletí de la doctora Molly</t>
  </si>
  <si>
    <t>Ple, ple, ple d’objectes de casa</t>
  </si>
  <si>
    <t>M'agrada tenir 6 anys i fer un món millor</t>
  </si>
  <si>
    <t>Tres llàgrimes</t>
  </si>
  <si>
    <t>En temps dels dinosaures</t>
  </si>
  <si>
    <t>Alícia al País de les Meravelles</t>
  </si>
  <si>
    <t xml:space="preserve">Apa, a dormir! </t>
  </si>
  <si>
    <t xml:space="preserve">Com tu i com jo </t>
  </si>
  <si>
    <t xml:space="preserve">Que venen els pirates! </t>
  </si>
  <si>
    <t xml:space="preserve">El meu barret vermell </t>
  </si>
  <si>
    <t xml:space="preserve">Sigues tu mateix, Climent </t>
  </si>
  <si>
    <t>L'amagatall</t>
  </si>
  <si>
    <t>Una cançó</t>
  </si>
  <si>
    <t>L'extraordinària història de la gallina Tica</t>
  </si>
  <si>
    <t>Cuida'm, mama!</t>
  </si>
  <si>
    <t>El darrer llop</t>
  </si>
  <si>
    <t>Una bona amiga</t>
  </si>
  <si>
    <t>El llobató que volia trobar el camí tot sol</t>
  </si>
  <si>
    <t xml:space="preserve">El cavaller que va dir «No!» </t>
  </si>
  <si>
    <t xml:space="preserve">L'aventura de l'heroic cavaller Filibert per vèncer el drac i acabar amb l'avorriment </t>
  </si>
  <si>
    <t>La recepta d'en Hans i la Greta</t>
  </si>
  <si>
    <t>En Pol i el cos humà</t>
  </si>
  <si>
    <t>El cor del pirata</t>
  </si>
  <si>
    <t>Dos esquirols i una pinya</t>
  </si>
  <si>
    <t>Temps era temps en un bosc màgic</t>
  </si>
  <si>
    <t>Rapunzel</t>
  </si>
  <si>
    <t>El llop gris i la mosca</t>
  </si>
  <si>
    <t>Amadeus</t>
  </si>
  <si>
    <t>Alí i Ramboline</t>
  </si>
  <si>
    <t>Tinc 6 anys!</t>
  </si>
  <si>
    <t>El desig d'en Conillot</t>
  </si>
  <si>
    <t>El llop no vindrà</t>
  </si>
  <si>
    <t>Iaia, para de fer fotos!</t>
  </si>
  <si>
    <t>Allò que la Caputxeta Vermella no va veure</t>
  </si>
  <si>
    <t>El coala que va baixar de l'arbre</t>
  </si>
  <si>
    <t>El lleons no mengen pinso</t>
  </si>
  <si>
    <t>Un lleó a dins</t>
  </si>
  <si>
    <t>Conillot</t>
  </si>
  <si>
    <t>Fill de dracs</t>
  </si>
  <si>
    <t>El gran llibre de les estacions d'en Pol</t>
  </si>
  <si>
    <t>L'arbre de les lletres (Abecedari)</t>
  </si>
  <si>
    <t>El llibre de les bèsties</t>
  </si>
  <si>
    <t>Àlbums</t>
  </si>
  <si>
    <t>ÀLBUMS  A PARTIR DE 8 ANYS</t>
  </si>
  <si>
    <t>Memento Monstrum</t>
  </si>
  <si>
    <t>Mites i llegendes</t>
  </si>
  <si>
    <t>A través del mirall i allò que l'Alicia hi va trobar</t>
  </si>
  <si>
    <t>Novembre 2021</t>
  </si>
  <si>
    <t xml:space="preserve">Contes de fades. Antologia </t>
  </si>
  <si>
    <t xml:space="preserve">Anna de Teules Verdes </t>
  </si>
  <si>
    <t>El llibre d'hores de Jacominus Gainsborough</t>
  </si>
  <si>
    <t>Alícia per a infants</t>
  </si>
  <si>
    <t>ENCICLOPÈDIA D'ÉSSERS MÀGICS</t>
  </si>
  <si>
    <t>Les bruixes</t>
  </si>
  <si>
    <t>Les fades</t>
  </si>
  <si>
    <t>ÀLBUMS  A PARTIR DE 10 ANYS</t>
  </si>
  <si>
    <t>La revolta dels animals</t>
  </si>
  <si>
    <t>Alicia - Edició completa</t>
  </si>
  <si>
    <t>Alícia al país de les meravelles (format rústica)</t>
  </si>
  <si>
    <t>PUBLICACIONS RELIGIOSES</t>
  </si>
  <si>
    <t>LAUDE - BAULA</t>
  </si>
  <si>
    <t>Trencar el silenci</t>
  </si>
  <si>
    <t>ALA DELTA</t>
  </si>
  <si>
    <t>Ala delta taronja</t>
  </si>
  <si>
    <t>SÈRIE TARONJA</t>
  </si>
  <si>
    <t>1. El mestre Batuta</t>
  </si>
  <si>
    <t>2. Toc toc</t>
  </si>
  <si>
    <t>3. La casa nova</t>
  </si>
  <si>
    <t>4. El Cadellet és el millor!</t>
  </si>
  <si>
    <t>5. Sempre és una sort que en Fantastic Man vingui a visitar-te</t>
  </si>
  <si>
    <t xml:space="preserve">6. No m'importa </t>
  </si>
  <si>
    <t>SÈRIE ROJA</t>
  </si>
  <si>
    <t>1. PAPITIS -C-</t>
  </si>
  <si>
    <t>071200</t>
  </si>
  <si>
    <t>2. LA BRUIXA SENSE ESCOMBRA</t>
  </si>
  <si>
    <t>071201</t>
  </si>
  <si>
    <t>9788447950751 </t>
  </si>
  <si>
    <t>3. Tomàs i el llapis màgic (NOVA COBERTA)</t>
  </si>
  <si>
    <t>200999</t>
  </si>
  <si>
    <t>CANVI COBERTA 2023</t>
  </si>
  <si>
    <t>5. LA GIRAFA DEL COLL CURT-N</t>
  </si>
  <si>
    <t>071204</t>
  </si>
  <si>
    <t>6. El món perillós</t>
  </si>
  <si>
    <t>071205</t>
  </si>
  <si>
    <t>7. El carter que es va convertir en carta</t>
  </si>
  <si>
    <t>071206</t>
  </si>
  <si>
    <t>8. LA SELVA DE LA SARA -C-</t>
  </si>
  <si>
    <t>071210</t>
  </si>
  <si>
    <t>12. MAMITIS</t>
  </si>
  <si>
    <t>071211</t>
  </si>
  <si>
    <t>14. DOS RATOLINS DE BOSC</t>
  </si>
  <si>
    <t>071214</t>
  </si>
  <si>
    <t>9788447950768 </t>
  </si>
  <si>
    <t>15. Tomàs i la goma màgica (NOVA COBERTA)</t>
  </si>
  <si>
    <t>201000</t>
  </si>
  <si>
    <t>071215</t>
  </si>
  <si>
    <t>16. Pep, l'escombriaire</t>
  </si>
  <si>
    <t>071216</t>
  </si>
  <si>
    <t>27. Qui sóc jo?</t>
  </si>
  <si>
    <t>071227</t>
  </si>
  <si>
    <t>28. La fada Caterina i el tiranosaure Rex</t>
  </si>
  <si>
    <t>071228</t>
  </si>
  <si>
    <t>29. EL GRIPAU VERMELL</t>
  </si>
  <si>
    <t>071229</t>
  </si>
  <si>
    <t>31. Tomàs i les tisores màgiques</t>
  </si>
  <si>
    <t>071231</t>
  </si>
  <si>
    <t>32. EL FANTASMA DE LA PLANA-C</t>
  </si>
  <si>
    <t>071232</t>
  </si>
  <si>
    <t>33. L' Andrea i el quart Rei Mag</t>
  </si>
  <si>
    <t>071233</t>
  </si>
  <si>
    <t>34. EL PETIT SANT JORDI</t>
  </si>
  <si>
    <t>071234</t>
  </si>
  <si>
    <t>36. VISCA SANT JORDI!</t>
  </si>
  <si>
    <t>071236</t>
  </si>
  <si>
    <t>39. L' excavaller Sant Jordi</t>
  </si>
  <si>
    <t>071239</t>
  </si>
  <si>
    <t>40. Què has somiat, Frida?</t>
  </si>
  <si>
    <t>44. Tomàs i les paraules màgiques</t>
  </si>
  <si>
    <t>45. El viatge secret</t>
  </si>
  <si>
    <t>47. La reina de la bicicleta</t>
  </si>
  <si>
    <t>48. El lleó més temut del món</t>
  </si>
  <si>
    <t>49. El nen de xocolata</t>
  </si>
  <si>
    <t>50. Vacances al poble dels avis</t>
  </si>
  <si>
    <t>51. Porc i Cuca</t>
  </si>
  <si>
    <t>52. L'avi gran de la Rita</t>
  </si>
  <si>
    <t>53. Alegria</t>
  </si>
  <si>
    <t>56, El millor camí de tots</t>
  </si>
  <si>
    <t>57. El ratolí que es tornava vermell</t>
  </si>
  <si>
    <t>58. Com banyar un marcià</t>
  </si>
  <si>
    <t>59. L'amagatall d'en Roc</t>
  </si>
  <si>
    <t xml:space="preserve">60. El monstre de les orelles petites </t>
  </si>
  <si>
    <t xml:space="preserve">62. Bons amics </t>
  </si>
  <si>
    <t>63. En Bru no vol anar a l'escola</t>
  </si>
  <si>
    <t>Ala Delta Blava</t>
  </si>
  <si>
    <t>SERIE BLAVA</t>
  </si>
  <si>
    <t>2. DES DE LA FINESTRA</t>
  </si>
  <si>
    <t>072203</t>
  </si>
  <si>
    <t>7. EL PALAU DELS TRES ULLS</t>
  </si>
  <si>
    <t>072207</t>
  </si>
  <si>
    <t>8. LLADRES DE JOGUINES</t>
  </si>
  <si>
    <t>072212</t>
  </si>
  <si>
    <t>10. POEMES DE CADA DIA</t>
  </si>
  <si>
    <t>072211</t>
  </si>
  <si>
    <t>12. LA VALL DELS ESCARABATS</t>
  </si>
  <si>
    <t>072216</t>
  </si>
  <si>
    <t>16. ANEM A L'ESCOLA!</t>
  </si>
  <si>
    <t>072222</t>
  </si>
  <si>
    <t>18. LA FONT DEL CEDRE</t>
  </si>
  <si>
    <t>072221</t>
  </si>
  <si>
    <t>21. NI OFICI NI BENEFICI</t>
  </si>
  <si>
    <t>072225</t>
  </si>
  <si>
    <t>23. Anem de colònies</t>
  </si>
  <si>
    <t>072227</t>
  </si>
  <si>
    <t>24. El monstre i la bibliotecària</t>
  </si>
  <si>
    <t>072229</t>
  </si>
  <si>
    <t>26. El llençol fantasma i altres petits tresors</t>
  </si>
  <si>
    <t>072230</t>
  </si>
  <si>
    <t>27. És llaminera, la Nata?</t>
  </si>
  <si>
    <t>072231</t>
  </si>
  <si>
    <t>29. Un gos gairebé ferotge</t>
  </si>
  <si>
    <t>072233</t>
  </si>
  <si>
    <t>31. ESTIMADES FERES</t>
  </si>
  <si>
    <t>072235</t>
  </si>
  <si>
    <t>33. Objectiu: colònies!</t>
  </si>
  <si>
    <t>072236</t>
  </si>
  <si>
    <t xml:space="preserve">34. SANT JORDI MATA L'ARANYA </t>
  </si>
  <si>
    <t>072237</t>
  </si>
  <si>
    <t>35. La casa de les pors</t>
  </si>
  <si>
    <t>072238</t>
  </si>
  <si>
    <t>39. El bosc dels desapareguts</t>
  </si>
  <si>
    <t>40. Una festa sense tigre</t>
  </si>
  <si>
    <t>41. De cap a peus: Poemes del cos humà</t>
  </si>
  <si>
    <t>42. La dona que menjava mitjons</t>
  </si>
  <si>
    <t>43. Mima, Robot i el Llibre màgic</t>
  </si>
  <si>
    <t xml:space="preserve">44. Tres històries amb gat </t>
  </si>
  <si>
    <t>45. Que venen els marcians!</t>
  </si>
  <si>
    <t>46. Regals per al rei del bosc</t>
  </si>
  <si>
    <t xml:space="preserve">47. Que venen els fantasmes </t>
  </si>
  <si>
    <t>201002</t>
  </si>
  <si>
    <t>48. Que ve el diluvi!</t>
  </si>
  <si>
    <t xml:space="preserve">49. Comença per A </t>
  </si>
  <si>
    <t>50. El secret del llac subterrani</t>
  </si>
  <si>
    <t>51. L'Ot, el dron i el lladre de la motxilla</t>
  </si>
  <si>
    <t>52, Mar de lletres</t>
  </si>
  <si>
    <t>53, El bandit i les bessones Mataquín</t>
  </si>
  <si>
    <t xml:space="preserve">54. Un intrús al meu quadern </t>
  </si>
  <si>
    <t>Ala Delta Verda</t>
  </si>
  <si>
    <t>SERIE VERDA</t>
  </si>
  <si>
    <t>2. La Tieta Adela a Nova York</t>
  </si>
  <si>
    <t>073201</t>
  </si>
  <si>
    <t>5. FONT DE VERSOS</t>
  </si>
  <si>
    <t>073205</t>
  </si>
  <si>
    <t>8. La meva àvia és africana</t>
  </si>
  <si>
    <t>073210</t>
  </si>
  <si>
    <t>13. Les olimpíades d'en Borinotman</t>
  </si>
  <si>
    <t>073215</t>
  </si>
  <si>
    <t>14.Mussa, el fill de Barba-rossa</t>
  </si>
  <si>
    <t>073218</t>
  </si>
  <si>
    <t>21. Operació salvament</t>
  </si>
  <si>
    <t>073225</t>
  </si>
  <si>
    <t>24. MAGS DEL CAPVESPRE</t>
  </si>
  <si>
    <t>073228</t>
  </si>
  <si>
    <t>26. La tieta Adela a Sevilla</t>
  </si>
  <si>
    <t>073230</t>
  </si>
  <si>
    <t>27. El paraigua vermell en una casa blanca</t>
  </si>
  <si>
    <t>073231</t>
  </si>
  <si>
    <t>29. QUINA BESTIESA!</t>
  </si>
  <si>
    <t>073233</t>
  </si>
  <si>
    <t>31. RUT, SISPLAU!</t>
  </si>
  <si>
    <t>073235</t>
  </si>
  <si>
    <t>33. POSA UNA TIETA ADELA A LA TEVA VIDA</t>
  </si>
  <si>
    <t>073237</t>
  </si>
  <si>
    <t>34. MISSIÓ DE RESCAT</t>
  </si>
  <si>
    <t>073238</t>
  </si>
  <si>
    <t>37. Rates amb ales</t>
  </si>
  <si>
    <t>073242</t>
  </si>
  <si>
    <t>38. La tieta Adela a Venècia</t>
  </si>
  <si>
    <t>42. La desaparició d'en Sardina</t>
  </si>
  <si>
    <t>43. Vacances alla romana de la senyoreta Strauss i els seus amics</t>
  </si>
  <si>
    <t>44. La iaia és una segrestadora</t>
  </si>
  <si>
    <t>48. El darrer conte de Les mil i una nits</t>
  </si>
  <si>
    <t>49. Espurna blanca</t>
  </si>
  <si>
    <t>50. Et diràs Flow</t>
  </si>
  <si>
    <t>51. Sort de colibrí</t>
  </si>
  <si>
    <t>52. Noa, la noia fantasma</t>
  </si>
  <si>
    <t xml:space="preserve">53. Visita bomba! </t>
  </si>
  <si>
    <t>54. L'estiu del peix</t>
  </si>
  <si>
    <t>55. El país de les coses impossibles</t>
  </si>
  <si>
    <t xml:space="preserve">56, L'equip de les noies </t>
  </si>
  <si>
    <t>57. La biomestra</t>
  </si>
  <si>
    <t>Ala Delta Lligada</t>
  </si>
  <si>
    <t>ALA DELTA SÈRIE LLIGADA</t>
  </si>
  <si>
    <t>1. Tomàs i el llapis màgic (lligada)</t>
  </si>
  <si>
    <t>3. La girafa del coll curt (lligada)</t>
  </si>
  <si>
    <t>4. La Selva de la Sara (lligada)</t>
  </si>
  <si>
    <t>5. Llàgrimes de cocodril (lligada)</t>
  </si>
  <si>
    <t>6. La gorra de plat (lligada)</t>
  </si>
  <si>
    <t>7. La nova escola de la Jinju</t>
  </si>
  <si>
    <t>8. La marmota espavilada</t>
  </si>
  <si>
    <t xml:space="preserve">11. La Jinju s'enamora </t>
  </si>
  <si>
    <t>14. Els pingüins no duen barret</t>
  </si>
  <si>
    <t>15. La Lea i el cargol</t>
  </si>
  <si>
    <t>17. Dos ratolins de bosc</t>
  </si>
  <si>
    <t>18. L'Ot i el falciot</t>
  </si>
  <si>
    <t>19. La bicicleta</t>
  </si>
  <si>
    <t>20. El gat amb botes</t>
  </si>
  <si>
    <t>21. La princesa i el pèsol</t>
  </si>
  <si>
    <t>22. La Caputxeta Vermella</t>
  </si>
  <si>
    <t>23. Els tres porquets</t>
  </si>
  <si>
    <t>24. En Patufet</t>
  </si>
  <si>
    <t>25. La Rínxols d'Or</t>
  </si>
  <si>
    <t>26. En Jack i la mongetera màgica</t>
  </si>
  <si>
    <t>LA LLUM DEL FAR</t>
  </si>
  <si>
    <t>La llum del Far 12</t>
  </si>
  <si>
    <t>LA LLUM DEL FAR (a partir de 12 anys)</t>
  </si>
  <si>
    <t>PUNT NEGRE -N-</t>
  </si>
  <si>
    <t>074377</t>
  </si>
  <si>
    <t>NITS DE CELOBERT -N-</t>
  </si>
  <si>
    <t>074349</t>
  </si>
  <si>
    <t>074342</t>
  </si>
  <si>
    <t>EL VIATGE DE LA PARVANA</t>
  </si>
  <si>
    <t>074338</t>
  </si>
  <si>
    <t>L'ARQUITECTE I L'EMPER.-N</t>
  </si>
  <si>
    <t>074350</t>
  </si>
  <si>
    <t>MANHATTAN</t>
  </si>
  <si>
    <t>074354</t>
  </si>
  <si>
    <t>LA PUJADA</t>
  </si>
  <si>
    <t>074374</t>
  </si>
  <si>
    <t>FI DE CURS A BUCAREST</t>
  </si>
  <si>
    <t>074376</t>
  </si>
  <si>
    <t>NATASHA -C-</t>
  </si>
  <si>
    <t>074378</t>
  </si>
  <si>
    <t>SALA DE CONFLICTES</t>
  </si>
  <si>
    <t>074381</t>
  </si>
  <si>
    <t xml:space="preserve">Des de la foscor  </t>
  </si>
  <si>
    <t>074386</t>
  </si>
  <si>
    <t>El tresor de la memòria</t>
  </si>
  <si>
    <t>Projecte túning</t>
  </si>
  <si>
    <t>La fira de la nit eterna</t>
  </si>
  <si>
    <t>Creus a la sorra (traducc Alandar Cruces en la arena 165563)</t>
  </si>
  <si>
    <t>La llum del Far 14</t>
  </si>
  <si>
    <t>LA LLUM DEL FAR (a partir de 14 anys)</t>
  </si>
  <si>
    <t>ELS MIRALLS VENECIANS -N-</t>
  </si>
  <si>
    <t>074364</t>
  </si>
  <si>
    <t>LA PELL DE LA MEMORIA</t>
  </si>
  <si>
    <t>074334</t>
  </si>
  <si>
    <t>L'ULTIM ENIGMA</t>
  </si>
  <si>
    <t>074344</t>
  </si>
  <si>
    <t>ESTRIPAR LA TERANYINA</t>
  </si>
  <si>
    <t>074356</t>
  </si>
  <si>
    <t>L'ANELL DE LA IRINA</t>
  </si>
  <si>
    <t>074365</t>
  </si>
  <si>
    <t>EL JOC SECRET</t>
  </si>
  <si>
    <t>074372</t>
  </si>
  <si>
    <t>Les màgiques nits de Prada</t>
  </si>
  <si>
    <t>074375</t>
  </si>
  <si>
    <t xml:space="preserve">Pou sense fons on the rocks </t>
  </si>
  <si>
    <t>074380</t>
  </si>
  <si>
    <t>EL PONT DE LA LLUM</t>
  </si>
  <si>
    <t>074382</t>
  </si>
  <si>
    <t>Dents de lleó</t>
  </si>
  <si>
    <t>No surtis de nit…</t>
  </si>
  <si>
    <t>Mai et podré estimar</t>
  </si>
  <si>
    <t>El lladre d'Alexandria</t>
  </si>
  <si>
    <t>El far de la dona absent</t>
  </si>
  <si>
    <t>IBAIZABAL</t>
  </si>
  <si>
    <t>Euskara</t>
  </si>
  <si>
    <t>XAMUK ESAN DU</t>
  </si>
  <si>
    <t>Xamuk esan du Nirea da!</t>
  </si>
  <si>
    <t>Xamuk esan du Barkatu!</t>
  </si>
  <si>
    <t>POTXOLO ETA AITOTSO</t>
  </si>
  <si>
    <t>Jateko modukoa!</t>
  </si>
  <si>
    <t>Lotara, Potxolo</t>
  </si>
  <si>
    <t>Goazen etxera</t>
  </si>
  <si>
    <t>GOAZEN ETXERA</t>
  </si>
  <si>
    <t>Goazen etxera, untxitxo</t>
  </si>
  <si>
    <t>Goazen etxera, tigre txiki</t>
  </si>
  <si>
    <t>Eskutaketan</t>
  </si>
  <si>
    <t>Gure errekan</t>
  </si>
  <si>
    <t>Gure zuhaitzean</t>
  </si>
  <si>
    <t>Handia naiz</t>
  </si>
  <si>
    <t>Ondo lo egin!</t>
  </si>
  <si>
    <t>Gero arte!</t>
  </si>
  <si>
    <t>Hitz atseginak</t>
  </si>
  <si>
    <t>Pixontzian!</t>
  </si>
  <si>
    <t>Agur txupeteari!</t>
  </si>
  <si>
    <t>Bainatzera!</t>
  </si>
  <si>
    <t>Emozioak</t>
  </si>
  <si>
    <t>Mahaira!</t>
  </si>
  <si>
    <t>Janztera!</t>
  </si>
  <si>
    <t>Ez dut nahi!</t>
  </si>
  <si>
    <t>Anai-arrebak</t>
  </si>
  <si>
    <t>Nahi gabe izan da</t>
  </si>
  <si>
    <t>Itxaron apur bat</t>
  </si>
  <si>
    <t>Partekatzea</t>
  </si>
  <si>
    <t>PIPITAKI PAPATAKI</t>
  </si>
  <si>
    <t>Pipitaki papataki</t>
  </si>
  <si>
    <t>Animalia basatiak</t>
  </si>
  <si>
    <t>Maskotak</t>
  </si>
  <si>
    <t>Itsas animaliak</t>
  </si>
  <si>
    <t>Baserriko abereak</t>
  </si>
  <si>
    <t>EGUNEZ EGUN</t>
  </si>
  <si>
    <t>Egunez egun</t>
  </si>
  <si>
    <t>Non duzu min?</t>
  </si>
  <si>
    <t>Goazen lotara!</t>
  </si>
  <si>
    <t>BAPO JAUNA</t>
  </si>
  <si>
    <t>BAPO  JAUNA</t>
  </si>
  <si>
    <t>Bapo jauna</t>
  </si>
  <si>
    <t>Lehoi bat ote da?</t>
  </si>
  <si>
    <t>Txantxa</t>
  </si>
  <si>
    <t>Kumeak</t>
  </si>
  <si>
    <t>KUMEAK</t>
  </si>
  <si>
    <t>Lehoitxoa umore txarrez dago</t>
  </si>
  <si>
    <t>Zebratxoa oso atsegina da</t>
  </si>
  <si>
    <t>Kaixo</t>
  </si>
  <si>
    <t>Kaixo, baserria</t>
  </si>
  <si>
    <t>Kaixo, zooa</t>
  </si>
  <si>
    <t>Kaixo, etxea</t>
  </si>
  <si>
    <t>Kaixo, garajea</t>
  </si>
  <si>
    <t>Soinuak ditu</t>
  </si>
  <si>
    <t>Danba-danba! Erritmoa oihanean</t>
  </si>
  <si>
    <t>Arrain zuri txikia eta itsasoko abestia</t>
  </si>
  <si>
    <t>Baserriko soinuak</t>
  </si>
  <si>
    <t>Nino, nino! Ibilgailuen soinuak</t>
  </si>
  <si>
    <t>Aitatxo, badakizu igel batek bezala egiten?</t>
  </si>
  <si>
    <t>Zenbat aldiz egin du Kizkur ardiak beee?</t>
  </si>
  <si>
    <t>Bila nazazu</t>
  </si>
  <si>
    <t>Elurretan</t>
  </si>
  <si>
    <t xml:space="preserve">Maskotak </t>
  </si>
  <si>
    <t>Lurpean</t>
  </si>
  <si>
    <t>Hegaztiak</t>
  </si>
  <si>
    <t>Iluntasunean</t>
  </si>
  <si>
    <t>Animalia txikiak</t>
  </si>
  <si>
    <t>Baserrian</t>
  </si>
  <si>
    <t>Eguzkilore</t>
  </si>
  <si>
    <t>Maitasuna eta familia</t>
  </si>
  <si>
    <t>Jatorrak gara</t>
  </si>
  <si>
    <t xml:space="preserve">Aurkitu  </t>
  </si>
  <si>
    <t>1, 2, 3… Zenbat pikor?</t>
  </si>
  <si>
    <t>Itsasoa bete arrain</t>
  </si>
  <si>
    <t xml:space="preserve">Ipuin klasikoak </t>
  </si>
  <si>
    <t>Bremengo musikariak</t>
  </si>
  <si>
    <t>Ahatetxo itsusia</t>
  </si>
  <si>
    <t>Landako sagua eta hiriko sagua</t>
  </si>
  <si>
    <t>Hiru txerrikumeak</t>
  </si>
  <si>
    <t>Txitxarra eta inurria</t>
  </si>
  <si>
    <t>Kale nagusia</t>
  </si>
  <si>
    <t>Martxel postaria</t>
  </si>
  <si>
    <t>Dantzariak falta dira</t>
  </si>
  <si>
    <t>Timen arropak</t>
  </si>
  <si>
    <t xml:space="preserve">Hartz eta Untxi </t>
  </si>
  <si>
    <t>Hartz eta untxi</t>
  </si>
  <si>
    <t>Untxiren ohitura txarrak</t>
  </si>
  <si>
    <t>Okilen matraka</t>
  </si>
  <si>
    <t>Gauza misteriotsua</t>
  </si>
  <si>
    <t>Hozkada galantak</t>
  </si>
  <si>
    <t>Barnabe</t>
  </si>
  <si>
    <t>Barnabe munduaren amaierara doa</t>
  </si>
  <si>
    <t>Barnabek planeta sendatzen du</t>
  </si>
  <si>
    <t>Perrexiltxoren lorategia</t>
  </si>
  <si>
    <t>Nola egiten dute kaka zuhaitzek?</t>
  </si>
  <si>
    <t>Maitemintzen al dira loreak?</t>
  </si>
  <si>
    <t xml:space="preserve">Txirrista </t>
  </si>
  <si>
    <t>Txirrista</t>
  </si>
  <si>
    <t>Itsasoa edan dut</t>
  </si>
  <si>
    <t>Iker ekerlaria</t>
  </si>
  <si>
    <t>Maddalenen usaina</t>
  </si>
  <si>
    <t>Izarra eta astoa</t>
  </si>
  <si>
    <t>Iker ikerlaria iratzargailua</t>
  </si>
  <si>
    <t>Gixela nire laguna da</t>
  </si>
  <si>
    <t>Iker ikerlariaren fantasia liburua</t>
  </si>
  <si>
    <t>Izaroren izarra</t>
  </si>
  <si>
    <t>Hur, Lur eta Ur</t>
  </si>
  <si>
    <t>Ipurtargia</t>
  </si>
  <si>
    <t>Ai, krokodiloak!</t>
  </si>
  <si>
    <t>Igel aho-handia!</t>
  </si>
  <si>
    <t>Txomin</t>
  </si>
  <si>
    <t xml:space="preserve">Txomin </t>
  </si>
  <si>
    <t xml:space="preserve">Txomin eskolan </t>
  </si>
  <si>
    <t>070376</t>
  </si>
  <si>
    <t>Hasta fin de stock</t>
  </si>
  <si>
    <t>Txomin lagunaren etxean</t>
  </si>
  <si>
    <t>070377</t>
  </si>
  <si>
    <t>Txomin amonarekin...</t>
  </si>
  <si>
    <t>070378</t>
  </si>
  <si>
    <t>Txomin dutxan</t>
  </si>
  <si>
    <t>070384</t>
  </si>
  <si>
    <t>Txomin komunean</t>
  </si>
  <si>
    <t>070385</t>
  </si>
  <si>
    <t>Txomin eta Katalin</t>
  </si>
  <si>
    <t>070388</t>
  </si>
  <si>
    <t>Txomin udazkenean</t>
  </si>
  <si>
    <t>070389</t>
  </si>
  <si>
    <t>Txomin albuma</t>
  </si>
  <si>
    <t>072517</t>
  </si>
  <si>
    <t>Txomiren ohiturak</t>
  </si>
  <si>
    <t>072498</t>
  </si>
  <si>
    <t>Txominen sentimenduak</t>
  </si>
  <si>
    <t>Txominen 5 zentzumenak</t>
  </si>
  <si>
    <t>Txomin eta autoen liburu handia</t>
  </si>
  <si>
    <t>Txomin eta urtaroen liburu handia</t>
  </si>
  <si>
    <t>Txominen gorputza</t>
  </si>
  <si>
    <t>Txominen eskola</t>
  </si>
  <si>
    <t xml:space="preserve">Albumak </t>
  </si>
  <si>
    <t>Txomin eta dinosauroen liburu handia</t>
  </si>
  <si>
    <t>Katalin</t>
  </si>
  <si>
    <t>Katalin eta amaren...</t>
  </si>
  <si>
    <t>070339</t>
  </si>
  <si>
    <t>Katalin eta nebatxoa</t>
  </si>
  <si>
    <t>070340</t>
  </si>
  <si>
    <t>Katalin udan</t>
  </si>
  <si>
    <t>070342</t>
  </si>
  <si>
    <t>Katalinen liburu handia, koloreak eta formak</t>
  </si>
  <si>
    <t xml:space="preserve">Txomin eta Katalin </t>
  </si>
  <si>
    <t>Txomin eta Katalin bilduma</t>
  </si>
  <si>
    <t>Kaixo! Txomin eta Katalin gara</t>
  </si>
  <si>
    <t>Zirimiri</t>
  </si>
  <si>
    <t>ZIRIMIRI</t>
  </si>
  <si>
    <t> Ilusioaren indarra</t>
  </si>
  <si>
    <t>Olentzero Ipuinen herrialdean</t>
  </si>
  <si>
    <t>Larri nago!</t>
  </si>
  <si>
    <t xml:space="preserve">Maite zaitut maite, maittea! </t>
  </si>
  <si>
    <t>Untxi kaskarinak txalupan</t>
  </si>
  <si>
    <t>Gekoak oihartzuna entzun zuenekoa</t>
  </si>
  <si>
    <t>Etxe handia eta etxe txikia</t>
  </si>
  <si>
    <t>Hau EZ da adarbakarra!</t>
  </si>
  <si>
    <t>Lore txiki bitxia</t>
  </si>
  <si>
    <t>Dinosauro bat egunean</t>
  </si>
  <si>
    <t>Nirea da!</t>
  </si>
  <si>
    <t>Elefante bilatzaileak</t>
  </si>
  <si>
    <t>Mamuta ikusi dut!</t>
  </si>
  <si>
    <t>Sanson detektibea</t>
  </si>
  <si>
    <t>Totem printzesa</t>
  </si>
  <si>
    <t>Abereen etxaldea</t>
  </si>
  <si>
    <t>Munstroa al zara?</t>
  </si>
  <si>
    <t>Ikusi makusi, zer ikusten duzu?</t>
  </si>
  <si>
    <t>070271</t>
  </si>
  <si>
    <t>Tomaxitaren etxe koxkorra</t>
  </si>
  <si>
    <t>072501</t>
  </si>
  <si>
    <t>Barruko lehoia</t>
  </si>
  <si>
    <t>Doroteo  eta Eliseo bilaketa zoro batean</t>
  </si>
  <si>
    <t>Herensugeen semea</t>
  </si>
  <si>
    <t>Koala ahaltsua</t>
  </si>
  <si>
    <t>Ez naiz beldur!</t>
  </si>
  <si>
    <t>Dinosauroei buruzko egia</t>
  </si>
  <si>
    <t>EZ! Esan zuen zalduna</t>
  </si>
  <si>
    <t>Otsoko eta etxerako bidea</t>
  </si>
  <si>
    <t>Doroteo eta Eliseo historiaurreko abentura epikoan</t>
  </si>
  <si>
    <t>Egin zeure komikiak!</t>
  </si>
  <si>
    <t>Pirata bihotza</t>
  </si>
  <si>
    <t>Musurik handiena</t>
  </si>
  <si>
    <t>Boskotea ohean</t>
  </si>
  <si>
    <t>Emozioak nonahi!</t>
  </si>
  <si>
    <t>Animalia asko, pila, bila</t>
  </si>
  <si>
    <t>Lehiaketako munstrorik okerrena</t>
  </si>
  <si>
    <t>Animalien ikasturte hasiera</t>
  </si>
  <si>
    <t>Nolakoak diren aitak!</t>
  </si>
  <si>
    <t>Grizzly birusa</t>
  </si>
  <si>
    <t>Zu eta biok</t>
  </si>
  <si>
    <t>Izan zu zeu, Kosme</t>
  </si>
  <si>
    <t>Badatoz piratak!</t>
  </si>
  <si>
    <t>Gordelekua (behin-behinekoa)</t>
  </si>
  <si>
    <t>Sumendiak</t>
  </si>
  <si>
    <t>Azken otsoa (behin-behinekoa)</t>
  </si>
  <si>
    <t>Arrain zuri txikiak gauza asko daki</t>
  </si>
  <si>
    <t>Lorea doktorearen botika-kutxa</t>
  </si>
  <si>
    <t>Wandari hitzak trabatu zaizkio</t>
  </si>
  <si>
    <t>Ez deitu niri Ttotto ttiki!</t>
  </si>
  <si>
    <t>Bat baino ez da!</t>
  </si>
  <si>
    <t>Adur, haizearen beldur</t>
  </si>
  <si>
    <t>Bizitza</t>
  </si>
  <si>
    <t>Arkakuso txakur bila</t>
  </si>
  <si>
    <t>Xarlik badaki aukeratzen</t>
  </si>
  <si>
    <t>Amatxoren jertsea</t>
  </si>
  <si>
    <t>Jak txikiena</t>
  </si>
  <si>
    <t xml:space="preserve">Lurra  Pop-up </t>
  </si>
  <si>
    <t>Azeri, zer berri?</t>
  </si>
  <si>
    <t>Nolakoa zara?</t>
  </si>
  <si>
    <t>Besarkadasauroa</t>
  </si>
  <si>
    <t>Kezkasauroa</t>
  </si>
  <si>
    <t>Haserresauroa</t>
  </si>
  <si>
    <t>Gehiago nahi zuen balea</t>
  </si>
  <si>
    <t>Altzearen liburubusa</t>
  </si>
  <si>
    <t>Begiratu leihotik!</t>
  </si>
  <si>
    <t>Gabon baserriko lagunok!</t>
  </si>
  <si>
    <t>1 arte zenbatzeko liburua</t>
  </si>
  <si>
    <t>Urtebete saguaren basoan</t>
  </si>
  <si>
    <t>Izan zuhaitz!</t>
  </si>
  <si>
    <t>IZAKI MIRAGARRIEN ENTZIKLOPEDIA</t>
  </si>
  <si>
    <t xml:space="preserve">Sorginak </t>
  </si>
  <si>
    <t>Maitagarriak</t>
  </si>
  <si>
    <t>Oker</t>
  </si>
  <si>
    <t>Lapurrak zooan</t>
  </si>
  <si>
    <t>070345</t>
  </si>
  <si>
    <t>Garalar-maralar</t>
  </si>
  <si>
    <t>Goliat eta izarrak</t>
  </si>
  <si>
    <t>Joanes eta kanpaiak</t>
  </si>
  <si>
    <t>Aiert eta herensugea</t>
  </si>
  <si>
    <t>Maren eta azeria</t>
  </si>
  <si>
    <t>MATEOREN SUPERBOTEREAK</t>
  </si>
  <si>
    <t>Mateo eta zapoak</t>
  </si>
  <si>
    <t>Mateo eta txikitasuna</t>
  </si>
  <si>
    <t>Mateo eta desagerketak</t>
  </si>
  <si>
    <t>Mateo eta kamaleoiak</t>
  </si>
  <si>
    <t>Mateo eta malkoak</t>
  </si>
  <si>
    <t>Mateo eta hodeiak</t>
  </si>
  <si>
    <t>Xeherlock detektibea</t>
  </si>
  <si>
    <t>Saguen desagerpena</t>
  </si>
  <si>
    <t>Kroketa pozoituak</t>
  </si>
  <si>
    <t>Erreginaren lepokoaren lapurreta</t>
  </si>
  <si>
    <t>Erasoa Sa Murai katuen herrialdean</t>
  </si>
  <si>
    <t>Urrezko tikiaren bila</t>
  </si>
  <si>
    <t>Avante eskola</t>
  </si>
  <si>
    <t>Bilinghurst gazteluaren kasu bitxia</t>
  </si>
  <si>
    <t>Nolan uharteko agerpen sinestezinak</t>
  </si>
  <si>
    <t>Farrell etxeko mamu-gertaerak</t>
  </si>
  <si>
    <t>Vlad, munduko banpirotxo baldarrena</t>
  </si>
  <si>
    <t>Lagun izugarri onak</t>
  </si>
  <si>
    <t>Transilvaniako bisita</t>
  </si>
  <si>
    <t>Sekretuak agerian</t>
  </si>
  <si>
    <t>Astrojokoak</t>
  </si>
  <si>
    <t>Partida txatarra artean</t>
  </si>
  <si>
    <t>Minotauroen misterioa</t>
  </si>
  <si>
    <t>Uretako misterioa</t>
  </si>
  <si>
    <t>Ilusionisten trukoa</t>
  </si>
  <si>
    <t>Stella Montgomeryren misterioak</t>
  </si>
  <si>
    <t>STELLA MONTGOMERYREN MISTERIOAK</t>
  </si>
  <si>
    <t>Grimpeneko aztia</t>
  </si>
  <si>
    <t>Baso debekatua</t>
  </si>
  <si>
    <t>Mendiko Erregea</t>
  </si>
  <si>
    <t>Oriol Arlote</t>
  </si>
  <si>
    <t xml:space="preserve">Oriol Arlote </t>
  </si>
  <si>
    <t>Aberastu naiz azkenean!</t>
  </si>
  <si>
    <t>Bukatu dira aitzakiak!</t>
  </si>
  <si>
    <t>Bioletaren sekretutegia</t>
  </si>
  <si>
    <t>Errekan behera</t>
  </si>
  <si>
    <t>Ustekabea etxaldean</t>
  </si>
  <si>
    <t>Gauerdiko begiak</t>
  </si>
  <si>
    <t>Itzalik gabeko izakiak</t>
  </si>
  <si>
    <t>Paper txoriak-sail laranja</t>
  </si>
  <si>
    <t>Bapo Jauna. Urre koloreko baien misterioa</t>
  </si>
  <si>
    <t>Makilakixki maisua</t>
  </si>
  <si>
    <t>Hobetoezinki!</t>
  </si>
  <si>
    <t xml:space="preserve">Zu bai zu, Argi! </t>
  </si>
  <si>
    <t>Paper txoriak-sail gorria</t>
  </si>
  <si>
    <t>Handia naiz, ama! + koadernoa</t>
  </si>
  <si>
    <t>Nola bainatu martetar bat</t>
  </si>
  <si>
    <t>Mikelek ederra egin du!</t>
  </si>
  <si>
    <t>Hortzik gabeko krokodiloa</t>
  </si>
  <si>
    <t>Egun bat Mozar familiarekin</t>
  </si>
  <si>
    <t>Iruzurbeitia zizarea</t>
  </si>
  <si>
    <t>Brunok ez du eskolara joan nahi </t>
  </si>
  <si>
    <t>Niri bakarrik gertatzen zait!</t>
  </si>
  <si>
    <t>Paper txoriak-sail urdina</t>
  </si>
  <si>
    <t>Heroia izan nahi zuen…</t>
  </si>
  <si>
    <t>072800</t>
  </si>
  <si>
    <t>Xia tenzinen bidaia</t>
  </si>
  <si>
    <t>072813</t>
  </si>
  <si>
    <t>Korri, Kuru, korri!</t>
  </si>
  <si>
    <t>Elurrezko panpinen borroka</t>
  </si>
  <si>
    <t>Norbait dabil nire koadernoa</t>
  </si>
  <si>
    <t>Beldurraren etxea</t>
  </si>
  <si>
    <t>Txikia izatea gogaikarria</t>
  </si>
  <si>
    <t>Renata piano jotzailea, ingeleseko ikaslea, eta abar, eta abar</t>
  </si>
  <si>
    <t>Paper txoriak-sail berdea</t>
  </si>
  <si>
    <t>Ikastetxe sorginduko mis.</t>
  </si>
  <si>
    <t>073803</t>
  </si>
  <si>
    <t>Gilen eta kakapirri taldea</t>
  </si>
  <si>
    <t>Enolaren sekretua</t>
  </si>
  <si>
    <t>Iluneko Argi</t>
  </si>
  <si>
    <t>Leihoko neska</t>
  </si>
  <si>
    <t>Bakartien Elkartea</t>
  </si>
  <si>
    <t>Indiako oasia</t>
  </si>
  <si>
    <t>Yucataneko egunaK</t>
  </si>
  <si>
    <t>Nesken taldea</t>
  </si>
  <si>
    <t>Matxinsalto</t>
  </si>
  <si>
    <t>Momolo -bat.-</t>
  </si>
  <si>
    <t>072613</t>
  </si>
  <si>
    <t>Zuriñek beltza izan...bat</t>
  </si>
  <si>
    <t>072619</t>
  </si>
  <si>
    <t>Klaudia eta baloien...bat</t>
  </si>
  <si>
    <t>072622</t>
  </si>
  <si>
    <t>Hilerriko mamuak -bat.-</t>
  </si>
  <si>
    <t>072627</t>
  </si>
  <si>
    <t>Tximu bat klinikan</t>
  </si>
  <si>
    <t>072632</t>
  </si>
  <si>
    <t>Ttantto -b-</t>
  </si>
  <si>
    <t>072634</t>
  </si>
  <si>
    <t>Printzesa politaren...</t>
  </si>
  <si>
    <t>072635</t>
  </si>
  <si>
    <t>Euskaldun bat marten-bat.</t>
  </si>
  <si>
    <t>072636</t>
  </si>
  <si>
    <t>Elurretako leopardoaren bila</t>
  </si>
  <si>
    <t>072639</t>
  </si>
  <si>
    <t>Santurtziko mamuak</t>
  </si>
  <si>
    <t>Bakarnek ez du lagunik</t>
  </si>
  <si>
    <t>Mara eta izar saltzailea</t>
  </si>
  <si>
    <t>Eskola sorgindua</t>
  </si>
  <si>
    <t xml:space="preserve">Matxinsalto </t>
  </si>
  <si>
    <t>Martetarrak zarautzen</t>
  </si>
  <si>
    <t>Beñaten eskutitzak</t>
  </si>
  <si>
    <t>Txokolatezko pastela</t>
  </si>
  <si>
    <t>Zertara datoz martetarrak?</t>
  </si>
  <si>
    <t>Haragi kolorea</t>
  </si>
  <si>
    <t>Siberiako neskatila ausarta</t>
  </si>
  <si>
    <t>Galtzagorriak dabiltza etxean</t>
  </si>
  <si>
    <t>Tximeletak eta gozokiak</t>
  </si>
  <si>
    <t>Gaztetxo!</t>
  </si>
  <si>
    <t>Trianoko gau gorriak</t>
  </si>
  <si>
    <t>070566</t>
  </si>
  <si>
    <t>Mirari hegalari-gaztetxo</t>
  </si>
  <si>
    <t>070569</t>
  </si>
  <si>
    <t>Izaroko altxorra-gaztetxo</t>
  </si>
  <si>
    <t>070570</t>
  </si>
  <si>
    <t>Lagun berezi bat</t>
  </si>
  <si>
    <t>070575</t>
  </si>
  <si>
    <t>Txerrikumeen abenturak</t>
  </si>
  <si>
    <t>070581</t>
  </si>
  <si>
    <t>Urtegi misteriotsua</t>
  </si>
  <si>
    <t>070558</t>
  </si>
  <si>
    <t>Manta belaunetan</t>
  </si>
  <si>
    <t>Hamar! aitonak oparia dakar!</t>
  </si>
  <si>
    <t>Kanguroak zootik ihesi</t>
  </si>
  <si>
    <t>Bizikleta lapurtu didate</t>
  </si>
  <si>
    <t>Max eta lehengusina txikia</t>
  </si>
  <si>
    <t xml:space="preserve">Gaztetxo! </t>
  </si>
  <si>
    <t>Leize-zuloko misterioa</t>
  </si>
  <si>
    <t>Urtziren diarioa - gaztetxo!</t>
  </si>
  <si>
    <t>Ilargiko zaindariak</t>
  </si>
  <si>
    <t>Nahla</t>
  </si>
  <si>
    <t>Betaurrekoak hozkailuan</t>
  </si>
  <si>
    <t>Jauregiko sekretua</t>
  </si>
  <si>
    <t>Txopo</t>
  </si>
  <si>
    <t>J. Smithen altxorra</t>
  </si>
  <si>
    <t>Sekretuen hamaika zaporeak</t>
  </si>
  <si>
    <t>Ilargiko zaindariak arriskuan</t>
  </si>
  <si>
    <t>Itsas azpiko sekretua  (behin-behinekoa)</t>
  </si>
  <si>
    <t>Txirolo</t>
  </si>
  <si>
    <t>Kaleko artista</t>
  </si>
  <si>
    <t>Ekin</t>
  </si>
  <si>
    <t>Nire aita ezin izan..-bat</t>
  </si>
  <si>
    <t>075503</t>
  </si>
  <si>
    <t>Coca-cola erdi aroan-bat-</t>
  </si>
  <si>
    <t>075509</t>
  </si>
  <si>
    <t>A zer gaupasa!</t>
  </si>
  <si>
    <t>075513</t>
  </si>
  <si>
    <t>Kaliforniako neskak</t>
  </si>
  <si>
    <t>075514</t>
  </si>
  <si>
    <t>Amodioaren gazi-gozoak</t>
  </si>
  <si>
    <t>075515</t>
  </si>
  <si>
    <t>Bihotz nahasiak</t>
  </si>
  <si>
    <t>075516</t>
  </si>
  <si>
    <t>Azken urtea lizeoan</t>
  </si>
  <si>
    <t>075517</t>
  </si>
  <si>
    <t>Ahots isilduaren bahiketa</t>
  </si>
  <si>
    <t>075518</t>
  </si>
  <si>
    <t>Dorretxe zaharreko...</t>
  </si>
  <si>
    <t>075519</t>
  </si>
  <si>
    <t>Arriskupean!</t>
  </si>
  <si>
    <t>075521</t>
  </si>
  <si>
    <t>Santiago bidean</t>
  </si>
  <si>
    <t>075526</t>
  </si>
  <si>
    <t>Iratiko sorgin basatia</t>
  </si>
  <si>
    <t>075529</t>
  </si>
  <si>
    <t>Leonardoren hegoak</t>
  </si>
  <si>
    <t>075532</t>
  </si>
  <si>
    <t>Jack destripatzailearen…</t>
  </si>
  <si>
    <t>075533</t>
  </si>
  <si>
    <t>Heriotza zuriz jantzita</t>
  </si>
  <si>
    <t>Maitasun sua</t>
  </si>
  <si>
    <t>Haizearen izena</t>
  </si>
  <si>
    <t>Ijitoen altxorra</t>
  </si>
  <si>
    <t>Kantu bat Alikarentzat</t>
  </si>
  <si>
    <t>Banpiroen hiria</t>
  </si>
  <si>
    <t>Shan eta Shen edo bidean ikasia</t>
  </si>
  <si>
    <t>Antipodak</t>
  </si>
  <si>
    <t>Ezberdina bezain gozoa</t>
  </si>
  <si>
    <t>Beldurrak airean</t>
  </si>
  <si>
    <t>Ameslari</t>
  </si>
  <si>
    <t>Oroimenaren azala</t>
  </si>
  <si>
    <t>075802</t>
  </si>
  <si>
    <t>Gerrateko ogia</t>
  </si>
  <si>
    <t>075803</t>
  </si>
  <si>
    <t>Hilketa liburutegi nazioalean</t>
  </si>
  <si>
    <t xml:space="preserve">Ameslari </t>
  </si>
  <si>
    <t>Kalte gabeko jokoak</t>
  </si>
  <si>
    <t>Tximeletaren oihua</t>
  </si>
  <si>
    <t>Ez naiz isilduko!</t>
  </si>
  <si>
    <t>Inkaren begia</t>
  </si>
  <si>
    <t>Trumpet</t>
  </si>
  <si>
    <t>João</t>
  </si>
  <si>
    <t>Bi gehi bi  (eta nire nerabezaroko beste enigma batzuk) - provisional</t>
  </si>
  <si>
    <t>Gailurrean</t>
  </si>
  <si>
    <t>Ipuin-entzulea</t>
  </si>
  <si>
    <t>076621</t>
  </si>
  <si>
    <t>Denak du bere prezioa</t>
  </si>
  <si>
    <t>076627</t>
  </si>
  <si>
    <t>Bost ahizpa</t>
  </si>
  <si>
    <t>076629</t>
  </si>
  <si>
    <t>BIZKAIERAZ</t>
  </si>
  <si>
    <t>Paper txoriak-sail urdina-biz</t>
  </si>
  <si>
    <t>Aitategia - bizk -</t>
  </si>
  <si>
    <t>072672</t>
  </si>
  <si>
    <t>Matxinsalto - biz</t>
  </si>
  <si>
    <t>Momolo - bizk -</t>
  </si>
  <si>
    <t>072663</t>
  </si>
  <si>
    <t>Gaztetxo! - biz</t>
  </si>
  <si>
    <t xml:space="preserve">Ondarroako piratak - bizk - </t>
  </si>
  <si>
    <t>070395</t>
  </si>
  <si>
    <t xml:space="preserve">Mirari hegalari - bizk - </t>
  </si>
  <si>
    <t>070396</t>
  </si>
  <si>
    <t xml:space="preserve">Txarrikumeen abenturak - bizk - </t>
  </si>
  <si>
    <t>070390</t>
  </si>
  <si>
    <t>Izaroko altxorra - bizk -</t>
  </si>
  <si>
    <t>070364</t>
  </si>
  <si>
    <t>Askatu eizuez pottokak! - bizk -</t>
  </si>
  <si>
    <t>070365</t>
  </si>
  <si>
    <t>Total sin Iva</t>
  </si>
  <si>
    <t>NUEVA EDICIÓN CON AUDIO EN QR</t>
  </si>
  <si>
    <t>Colección LOS CASOS DE SHERLOCK TÓPEZ</t>
  </si>
  <si>
    <t xml:space="preserve">reimpresión </t>
  </si>
  <si>
    <t>stock</t>
  </si>
  <si>
    <t>Sherlock Tópez y el secuestro del oso + CD</t>
  </si>
  <si>
    <t>CD</t>
  </si>
  <si>
    <t>Sherlock Tópez y el secuestro del oso + QR</t>
  </si>
  <si>
    <t>QR</t>
  </si>
  <si>
    <t>Sherlock Tópez y la culebra atrevida + CD</t>
  </si>
  <si>
    <t>Sherlock Tópez y la culebra atrevida + QR</t>
  </si>
  <si>
    <t>Sherlock Tópez y el jabalí malhumorado + CD</t>
  </si>
  <si>
    <t>Sherlock Tópez y el jabalí malhumorado + QR</t>
  </si>
  <si>
    <t>Sherlock Tópez y los extraños polluelos + CD</t>
  </si>
  <si>
    <t>Sherlock Tópez y los extraños polluelos + QR</t>
  </si>
  <si>
    <t>Sherlock Tópez y los renacuajos desaparecidos + CD</t>
  </si>
  <si>
    <t>Sherlock Tópez y los renacuajos desaparecidos + QR</t>
  </si>
  <si>
    <t>Sherlock Tópez y la lagartija mágica + CD</t>
  </si>
  <si>
    <t>Sherlock Tópez y la lagartija mágica + QR</t>
  </si>
  <si>
    <t>Colección PIRATE PATCH</t>
  </si>
  <si>
    <t>Pirate Patch and the Message in a Bottle (letra ligada) + CD</t>
  </si>
  <si>
    <t>Pirate Patch and the Message in a Bottle (letra ligada) + QR</t>
  </si>
  <si>
    <t>Pirate Patch and the Abominable Pirates (letra ligada) + CD</t>
  </si>
  <si>
    <t>Pirate Patch and the Abominable Pirates (letra ligada) + QR</t>
  </si>
  <si>
    <t>Pirate Patch and the Black Bird Attack (letra ligada) + QR</t>
  </si>
  <si>
    <t>Pirate Patch and the Box of Bones (letra ligada) + CD</t>
  </si>
  <si>
    <t>Pirate Patch and the Box of Bones (letra ligada) + QR</t>
  </si>
  <si>
    <t>Pirate Patch and the Treasure Map (letra imprenta) + CD</t>
  </si>
  <si>
    <t>Pirate Patch and the Treasure Map (letra imprenta) + QR</t>
  </si>
  <si>
    <t>Pirate Patch and the Five-minute Millionaires (letra imprenta) + CD</t>
  </si>
  <si>
    <t>Pirate Patch and the Five-minute Millionaires (letra imprenta) + QR</t>
  </si>
  <si>
    <t>Pirate Patch and the Heroic Rescue (letra imprenta) + CD</t>
  </si>
  <si>
    <t>Pirate Patch and the Heroic Rescue (letra imprenta) + QR</t>
  </si>
  <si>
    <t>Pirate Patch and the Fastest Ship on the Sea (letra imprenta) + CD</t>
  </si>
  <si>
    <t>Pirate Patch and the Fastest Ship on the Sea (letra imprenta) + QR</t>
  </si>
  <si>
    <t>ACTUALIZACIÓN FONDO ALA DELTA
2022</t>
  </si>
  <si>
    <t>ISBN</t>
  </si>
  <si>
    <t>CA</t>
  </si>
  <si>
    <t>SERIE Y Nº</t>
  </si>
  <si>
    <t>AUTORÍA TEXTO</t>
  </si>
  <si>
    <t>AUTORÍA ILUSTRACIÓN</t>
  </si>
  <si>
    <t>Nº EDICIONES</t>
  </si>
  <si>
    <t>CURSO PRIMARIA</t>
  </si>
  <si>
    <t>978-84-263-4829-6</t>
  </si>
  <si>
    <t>ADR, 7</t>
  </si>
  <si>
    <t>Tomás y el lápiz mágico</t>
  </si>
  <si>
    <t>Ricardo Alcántara</t>
  </si>
  <si>
    <t>Gusti</t>
  </si>
  <si>
    <t>37 reimpr. Public. en 2002</t>
  </si>
  <si>
    <t>Soledad, magia, imaginación, amistad</t>
  </si>
  <si>
    <t>1º</t>
  </si>
  <si>
    <t>978-84-263-5019-0</t>
  </si>
  <si>
    <t>ADR, 13</t>
  </si>
  <si>
    <t>El príncipe y el espejo</t>
  </si>
  <si>
    <t>Concha López Narváez y Rafael Salmerón</t>
  </si>
  <si>
    <t>Rafael Salmerón</t>
  </si>
  <si>
    <t>17 reimpr. Public. en 2003</t>
  </si>
  <si>
    <t>Príncipes, vanidad, sueños</t>
  </si>
  <si>
    <t>978-84-263-5283-5</t>
  </si>
  <si>
    <t>ADR, n.º 34</t>
  </si>
  <si>
    <t>¡Sólo a mí me pasa!</t>
  </si>
  <si>
    <t>Gabriela Keselman</t>
  </si>
  <si>
    <t>Marcelo Elizalde</t>
  </si>
  <si>
    <t>17 reimpr. Public. en 2004</t>
  </si>
  <si>
    <t>Niños caprichosos, amistad, imaginación, superación</t>
  </si>
  <si>
    <t>978-84-263-6437-1</t>
  </si>
  <si>
    <t>ADR, n.º 45</t>
  </si>
  <si>
    <t>Constantino hace llover</t>
  </si>
  <si>
    <t>Ana Maria Machado</t>
  </si>
  <si>
    <t>Paula Alenda</t>
  </si>
  <si>
    <t>1ª ed. 6ª reimp. Ago/14 Jul/16 Dic/18 Mar/20</t>
  </si>
  <si>
    <t>Sequía, imaginación, juegos infantiles, creatividad</t>
  </si>
  <si>
    <t>978-84-140-0746-4</t>
  </si>
  <si>
    <t>ADR, n.º 84</t>
  </si>
  <si>
    <t>El mejor de los caminos</t>
  </si>
  <si>
    <t>Margarita del Mazo</t>
  </si>
  <si>
    <t>Alicia Varela</t>
  </si>
  <si>
    <t>1ª ed. 2ª reimp. Mar/20</t>
  </si>
  <si>
    <t>Abandono del hogar, búsqueda de la propia identidad, narradores de cuentos, animales humanizados</t>
  </si>
  <si>
    <t>978-84-263-4617-9</t>
  </si>
  <si>
    <t>ADR, n.º 15</t>
  </si>
  <si>
    <t>El cartero que se convirtió en carta</t>
  </si>
  <si>
    <t>Alfredo Gómez Cerdá</t>
  </si>
  <si>
    <t>Emilio Urberuaga</t>
  </si>
  <si>
    <t>44 reimpr. Public. en 2003</t>
  </si>
  <si>
    <t>Cartas, viajes fantásticos, magia, trenes, no violencia</t>
  </si>
  <si>
    <t>2º</t>
  </si>
  <si>
    <t>978-84-263-8475-1</t>
  </si>
  <si>
    <t>ADR, n.º 67</t>
  </si>
  <si>
    <t>Abecé diario</t>
  </si>
  <si>
    <t>Raúl Vacas</t>
  </si>
  <si>
    <t>Elena Queralt</t>
  </si>
  <si>
    <t>8 reimpr. Public. en 2012</t>
  </si>
  <si>
    <t>Poesías infantiles, abecedarios</t>
  </si>
  <si>
    <t>ADR, n.º 76</t>
  </si>
  <si>
    <t>Chismorreo</t>
  </si>
  <si>
    <t>978-84-140-0745-7</t>
  </si>
  <si>
    <t>ADR, n.º 83</t>
  </si>
  <si>
    <t>La casa andante del mago Van Dongen</t>
  </si>
  <si>
    <t>Xan López Domínguez</t>
  </si>
  <si>
    <t>4 reimpr. Public. en 2017</t>
  </si>
  <si>
    <t>Magos, objetos animados, casas, fugas</t>
  </si>
  <si>
    <t>978-84-140-1535-3</t>
  </si>
  <si>
    <t>ADR, n.º 87</t>
  </si>
  <si>
    <t>Los Superminis</t>
  </si>
  <si>
    <t>Melina Pogorelsky</t>
  </si>
  <si>
    <t>Ana Sanfelippo</t>
  </si>
  <si>
    <t>5 reimpr. Public. en 2018</t>
  </si>
  <si>
    <t>Superhéroes, aventuras, valor, amistad</t>
  </si>
  <si>
    <t>978-84-263-4845-6</t>
  </si>
  <si>
    <t>ADA, n.º 9</t>
  </si>
  <si>
    <t>Renata toca el piano, estudia inglés, etc...</t>
  </si>
  <si>
    <t>Ramón García Domínguez</t>
  </si>
  <si>
    <t>Javier Zabala</t>
  </si>
  <si>
    <t>32 reimpr. Public. en 2002</t>
  </si>
  <si>
    <t>Tiempo libre, amistad, formación artística, juegos, talento temprano, relación padres-hijos</t>
  </si>
  <si>
    <t>3º</t>
  </si>
  <si>
    <t>978-84-263-4921-7</t>
  </si>
  <si>
    <t>ADA, n.º 17</t>
  </si>
  <si>
    <t xml:space="preserve">Un problema con patas </t>
  </si>
  <si>
    <t>Marinella Terzi</t>
  </si>
  <si>
    <t>Rafael Vivas</t>
  </si>
  <si>
    <t>36 reimpr. Public. en 2003</t>
  </si>
  <si>
    <t>Relación niño-animal, miedo a los perros, superación, amistad</t>
  </si>
  <si>
    <t>978-84-263-5201-9</t>
  </si>
  <si>
    <t>ADA, n.º 31</t>
  </si>
  <si>
    <t>En el mar de la imaginación</t>
  </si>
  <si>
    <t>Rafael Calatayud</t>
  </si>
  <si>
    <t>Roger Omos</t>
  </si>
  <si>
    <t>1ª ed. 20ª reimp. Nov/15 Sep/16 Mar/17 (Jul/17) Feb/18 Nov/19 Oct/20 (Nov/21)</t>
  </si>
  <si>
    <t>Relatos, poemas, caligramas, humor, imaginación</t>
  </si>
  <si>
    <t>978-84-263-6113-4</t>
  </si>
  <si>
    <t>ADA, n.º 52</t>
  </si>
  <si>
    <t>La llamada del agua</t>
  </si>
  <si>
    <t>Rocío Antón / Lola Núñez</t>
  </si>
  <si>
    <t>Teresa Novoa</t>
  </si>
  <si>
    <t>20 reimpr. Public. en 2006</t>
  </si>
  <si>
    <t>Agua, sequía, abuelas, ninfas</t>
  </si>
  <si>
    <t>978-84-263-9038-7</t>
  </si>
  <si>
    <t>ADA, n.º 88</t>
  </si>
  <si>
    <t>Casi un millón de cuentos</t>
  </si>
  <si>
    <t>Daniel Nesquens / José Luis Serrano</t>
  </si>
  <si>
    <t>Sonja Wimmer</t>
  </si>
  <si>
    <t>11 reimpr. Public. en 2013</t>
  </si>
  <si>
    <t>Pandillas, imaginación, extraterrestres, humor, enredo</t>
  </si>
  <si>
    <t>978-84-263-4614-8</t>
  </si>
  <si>
    <t>ADA, n.º 1</t>
  </si>
  <si>
    <t>El Palacio de los Tres Ojos</t>
  </si>
  <si>
    <t>Joan Manuel Gisbert</t>
  </si>
  <si>
    <t>Chata Lucini</t>
  </si>
  <si>
    <t>25 reimpr. Public. en 2002</t>
  </si>
  <si>
    <t>Justicia, fidelidad, bondad, humildad, defensa medio ambiente</t>
  </si>
  <si>
    <t>4º</t>
  </si>
  <si>
    <t xml:space="preserve">978-84-263-7176-8 </t>
  </si>
  <si>
    <t>ADA, n.º 68</t>
  </si>
  <si>
    <t>El maravilloso viaje de Xia Tenzin</t>
  </si>
  <si>
    <t>Patxi Zubizarreta</t>
  </si>
  <si>
    <t>Jacobo Muñiz</t>
  </si>
  <si>
    <t>9 reimpr. Public. en 2009</t>
  </si>
  <si>
    <t>Gigantes, China, fábulas tibetanas, viajes iniciáticos, ausencia del padre</t>
  </si>
  <si>
    <t>978-84-263-7532-2</t>
  </si>
  <si>
    <t>ADA, n.º 73</t>
  </si>
  <si>
    <t>Una vaca, dos niños, trescientos ruiseñores</t>
  </si>
  <si>
    <t>Ignacio Sanz</t>
  </si>
  <si>
    <t>Patricia Metola</t>
  </si>
  <si>
    <t>10 reimpr. Public. en 2010</t>
  </si>
  <si>
    <t>Vicente Huidobro, viajes marítimos, amor a los animales, poesía vanguardista, creacionismo.</t>
  </si>
  <si>
    <t>978-84-263-8604-5</t>
  </si>
  <si>
    <t>ADA, n.º 82</t>
  </si>
  <si>
    <t>Un intruso en mi cuaderno</t>
  </si>
  <si>
    <t>David Fernández Sifres</t>
  </si>
  <si>
    <t>Ximena Maier</t>
  </si>
  <si>
    <t>14 reimpr. Public. en 2012</t>
  </si>
  <si>
    <t>Amistad, mariposas, cáncer infantil</t>
  </si>
  <si>
    <t>978-84-263-8606-9</t>
  </si>
  <si>
    <t>ADA, n.º 83</t>
  </si>
  <si>
    <t>Momias en tránsito</t>
  </si>
  <si>
    <t>Sagrario Pinto</t>
  </si>
  <si>
    <t>Valeria Gallo</t>
  </si>
  <si>
    <t>1ª ed. 8ª reimp. Ago/15 (Nov/15) Feb/16 Nov/17 Ago/18 Mar/19 Nov/20 Oct/21</t>
  </si>
  <si>
    <t>Teatro, Egipto, egiptólogos, momias, robos en museos</t>
  </si>
  <si>
    <t>978-84-263-7371-7</t>
  </si>
  <si>
    <t>ADV, n.º 75</t>
  </si>
  <si>
    <t>La biomaestra</t>
  </si>
  <si>
    <t>Pepe Maestro</t>
  </si>
  <si>
    <t>David Guirao</t>
  </si>
  <si>
    <t>14 reimpr. Public. en 2010</t>
  </si>
  <si>
    <t>Ecología, humor, escuelas, salud, yoga, huerto urbano, igualdad de género, coeducación</t>
  </si>
  <si>
    <t>5º</t>
  </si>
  <si>
    <t>978-84-263-4853-1</t>
  </si>
  <si>
    <t>ADV, n.º 12</t>
  </si>
  <si>
    <t xml:space="preserve">El misterio del colegio embrujado </t>
  </si>
  <si>
    <t>Ulises Cabal</t>
  </si>
  <si>
    <t>Gabriel Hernández Walta</t>
  </si>
  <si>
    <t>2ª ed. 48ª reimp. Feb/14 (Ago/14)(Dic/14) Jul/15 Jul/16 Jul/17 Feb/18 Mar/19 Ago/20 Abr/21 Nov/21</t>
  </si>
  <si>
    <t>Novelas policíacas, fantasmas, detectives, Salamanca</t>
  </si>
  <si>
    <t>978-84-263-8267-2</t>
  </si>
  <si>
    <t>ADV, n.º 85</t>
  </si>
  <si>
    <t>La caja de los tesoros</t>
  </si>
  <si>
    <t>Rosa Huertas</t>
  </si>
  <si>
    <t>Kike de la Rubia</t>
  </si>
  <si>
    <t>Relaciones familiares, vacaciones, defensa del medio ambiente, especulación urbanística, compañerismo</t>
  </si>
  <si>
    <t>978-84-263-9146-9</t>
  </si>
  <si>
    <t>ADV, n.º 94</t>
  </si>
  <si>
    <t>Álvaro Yarritu</t>
  </si>
  <si>
    <t>1ª ed. 7ª reimp. Sep/15 (Nov/15) Jul/16 Feb/18 Jun/19 Nov/20 Nov/21</t>
  </si>
  <si>
    <t>Pesadillas, Miedos, Mundos fantásticos, Superación</t>
  </si>
  <si>
    <t>978-84-140-0631-3</t>
  </si>
  <si>
    <t>ADV, n.º 104</t>
  </si>
  <si>
    <t>Guille y el equipo Cascarria</t>
  </si>
  <si>
    <t>Manuel Rodríguez</t>
  </si>
  <si>
    <t>Santy Gutiérrez</t>
  </si>
  <si>
    <t>1ª ed. 7ª reimp. Mar/18 (Sep/18) Nov/19 Oct/20 Jul/21 Nov/21</t>
  </si>
  <si>
    <t>Acoso escolar, pandillas, superación, amistad, igualdad entre personas, respeto, paz, no violencia</t>
  </si>
  <si>
    <t>978-84-263-6825-6</t>
  </si>
  <si>
    <t>ADV, n.º 68</t>
  </si>
  <si>
    <t>Barro de Medellín</t>
  </si>
  <si>
    <t>17 reimpr. Public. en 2008</t>
  </si>
  <si>
    <t>Amistad, problemas sociales, relaciones familiares, robos, delincuencia infantil, importancia de la lectura, igualdad entre personas, paz, diversidad, Medellín (Colombia)</t>
  </si>
  <si>
    <t>6º</t>
  </si>
  <si>
    <t>978-84-263-9339-5</t>
  </si>
  <si>
    <t>ADV, n.º 98</t>
  </si>
  <si>
    <t>El doctor Néctor y el misterio en el Museo Romano</t>
  </si>
  <si>
    <t>Luisa Villar</t>
  </si>
  <si>
    <t>Luis Doyague</t>
  </si>
  <si>
    <t>7 reimpr. Public. en 2015</t>
  </si>
  <si>
    <t>Novelas policiacas, Museo de Arte Romano de Mérida, investigación criminal, relación abuelo-nieto</t>
  </si>
  <si>
    <t>978-84-140-0210-0</t>
  </si>
  <si>
    <t>ADV, n.º 102</t>
  </si>
  <si>
    <t>Un oasis en la India</t>
  </si>
  <si>
    <t>Pablo Zapata</t>
  </si>
  <si>
    <t>Paloma Corral</t>
  </si>
  <si>
    <t>1ª ed. 5ª reimp. En/17 Sep/18 Feb/19 Nov/20 (Jul/21)</t>
  </si>
  <si>
    <t>India, Vicente Ferrer, igualdad entre personas, igualdad de género, solidaridad, paz, no violencia</t>
  </si>
  <si>
    <t>978-84-140-0483-8</t>
  </si>
  <si>
    <t>ADV, n.º 103</t>
  </si>
  <si>
    <t>El secreto de Enola (Premio Ala Delta 2016)</t>
  </si>
  <si>
    <t>Daniel Hernández Chambers</t>
  </si>
  <si>
    <t>David de las Heras</t>
  </si>
  <si>
    <t>1ª ed. 8ª reimp Oct/16 Feb/17 Ago/17 Ene/18 Sep/18 Mar/19 Mar/20 Feb/21</t>
  </si>
  <si>
    <t>paz, no violencia, igualdad entre personas
Inglaterra, II Guerra Mundial, Mensajes secretos, Amor</t>
  </si>
  <si>
    <t>978-84-140-2356-3</t>
  </si>
  <si>
    <t>ADV, n.º 114</t>
  </si>
  <si>
    <t>Lilo</t>
  </si>
  <si>
    <t>Inés Garland</t>
  </si>
  <si>
    <t>Maite Mutuberria</t>
  </si>
  <si>
    <t>1ª ed. 3ª reimp Ene/21 (Ago/21) (Oct/21)</t>
  </si>
  <si>
    <t>Acoso en la escuela, abuso de las nuevas tecnologías, superación de miedos, amistad, resolución de conflictos, autoestima, respeto, no violencia</t>
  </si>
  <si>
    <t>Código</t>
  </si>
  <si>
    <t>La Terra</t>
  </si>
  <si>
    <t>SI</t>
  </si>
  <si>
    <t>EN FIRME</t>
  </si>
  <si>
    <t>LOTES</t>
  </si>
  <si>
    <t>REGULARIZACION</t>
  </si>
  <si>
    <t>MUESTRAS</t>
  </si>
  <si>
    <t>ALTA NUEVO CLIENTE</t>
  </si>
  <si>
    <t>EN FIRME CON CUENTA BANCARIA</t>
  </si>
  <si>
    <t>FACTURA SIMPLIFICADA</t>
  </si>
  <si>
    <t>SI FRA. SIMPLIFICADA DATAFONO</t>
  </si>
  <si>
    <t>SI FRA. SIMPLIFICADA AGENCIA</t>
  </si>
  <si>
    <t>PORTES</t>
  </si>
  <si>
    <t>LETRAS DE MUESTRAS</t>
  </si>
  <si>
    <t>H</t>
  </si>
  <si>
    <t>N</t>
  </si>
  <si>
    <t>M</t>
  </si>
  <si>
    <t>FORMULA CONDICIONAL LITERATURA</t>
  </si>
  <si>
    <t>XFD COLUMNA FORMULA</t>
  </si>
  <si>
    <t>030</t>
  </si>
  <si>
    <t>30 DIAS FECHA FACTURA</t>
  </si>
  <si>
    <t>60</t>
  </si>
  <si>
    <t>60 DIAS FECHA FACTURA</t>
  </si>
  <si>
    <t>005</t>
  </si>
  <si>
    <t>90 DIAS FECHA FACTURA</t>
  </si>
  <si>
    <t>120</t>
  </si>
  <si>
    <t xml:space="preserve">120 DIAS FECHA FACTURA </t>
  </si>
  <si>
    <t>0Z4</t>
  </si>
  <si>
    <t>120 DIAS FIJO 31</t>
  </si>
  <si>
    <t>R</t>
  </si>
  <si>
    <t>RECIBO</t>
  </si>
  <si>
    <t>T</t>
  </si>
  <si>
    <t>TRANSFERENCIA</t>
  </si>
  <si>
    <t>A</t>
  </si>
  <si>
    <t>AGENCIA</t>
  </si>
  <si>
    <t>D</t>
  </si>
  <si>
    <t>DATAFONO</t>
  </si>
  <si>
    <t>Malinche: La mujer palabra</t>
  </si>
  <si>
    <t>15 de Mayo 2023</t>
  </si>
  <si>
    <t>130-La feria de la noche eterna (Psicología-Desarrollo personal)</t>
  </si>
  <si>
    <t>Koloretako ipuinak</t>
  </si>
  <si>
    <t>COLECCIÓN TÚ Y YO - A partir de 2 años</t>
  </si>
  <si>
    <t>Colección tú y yo</t>
  </si>
  <si>
    <t>COLECCIÓN JUEGA CON LOS MONSTRUOS - A partir de 2 años</t>
  </si>
  <si>
    <t>Colección Juega con monstruos</t>
  </si>
  <si>
    <t xml:space="preserve">Adivina lo que como A partir de 4 años </t>
  </si>
  <si>
    <t>Colección Nunca….......</t>
  </si>
  <si>
    <t>COLECCIÓN NUNCA…..   - A partir de 3 años</t>
  </si>
  <si>
    <t>Correo Mumin - A partir de 6 años</t>
  </si>
  <si>
    <t>La superasaurio - A partir de 3 años</t>
  </si>
  <si>
    <t>Oliver y los gigantes de la noche - Apartir de 5 años</t>
  </si>
  <si>
    <t>El niño que se hacía caca - A partir de 4 años</t>
  </si>
  <si>
    <t>El cuento de buenas noches más corto de la historia -  A partir de 4 años</t>
  </si>
  <si>
    <t>Vlad, el vampiro fabuloso -  A partir de 4 años</t>
  </si>
  <si>
    <t>Bienvenido a casa, Castor -  A partir de 4 años</t>
  </si>
  <si>
    <t>Nasha - A partir de 6 años</t>
  </si>
  <si>
    <t>La infancia de los malvados, villanos y maléficos (prov.) - A partir de 7 años</t>
  </si>
  <si>
    <t>COLECCIÓN QUICO Y POPPY</t>
  </si>
  <si>
    <t>Colección Quico y Poppy</t>
  </si>
  <si>
    <t>6- El gatobominable monstruo de las nieves -  A partir de 7 años</t>
  </si>
  <si>
    <t>COLECCIÓN ENCICLOPEDIA DE SERES MÁGICOS - A partir de 8 años</t>
  </si>
  <si>
    <t>Colección enciclopedia de seres mágicos</t>
  </si>
  <si>
    <t>Los monstruos  - A partir de 8 años</t>
  </si>
  <si>
    <t>Los dragones - A partir de 8 años</t>
  </si>
  <si>
    <t>Memento Monstrum 2. Diversión aterradora - A partir de 8 años - Seres fantásticos, humor</t>
  </si>
  <si>
    <t>Jacominus. Algo fabuloso (+QR AUDIO) - A partri de 8 años</t>
  </si>
  <si>
    <t>La leyenda de Sleepy Hollow - A partir de 14 años</t>
  </si>
  <si>
    <t>Historias de mujeres samurái - A partir de 14 años</t>
  </si>
  <si>
    <t xml:space="preserve">Mitos griegos A partir de 8 años </t>
  </si>
  <si>
    <t>Pop-up Tierra + de 6 años</t>
  </si>
  <si>
    <t>Pop-up Océanos  + de 6 años</t>
  </si>
  <si>
    <t xml:space="preserve">Así se hace deporte - A partir de 6 años </t>
  </si>
  <si>
    <t>No hay color - A partir de 3 años</t>
  </si>
  <si>
    <t>El libro de la selva. Tres historias de Mowglie (prov.) - A partir de 8 años</t>
  </si>
  <si>
    <t>Quico y Poppy - A partir de 5 años</t>
  </si>
  <si>
    <t>Quico y Poppy van a la feria  - A partir de 5 años</t>
  </si>
  <si>
    <t>¿Quién será...?  A partir de 2 años</t>
  </si>
  <si>
    <t>Un montón de besos  - A partir de 2 años</t>
  </si>
  <si>
    <t>Juega con los monstruos ¡a contar! -  A partir de 2 años</t>
  </si>
  <si>
    <t>Juega con los monstruos ¡al cucutrás! -  A partir de 2 años</t>
  </si>
  <si>
    <t xml:space="preserve">¡A que no me pillas! - A partir de 3 años </t>
  </si>
  <si>
    <t>Nunca meriendes con un T-Rex - A partir de 3 años</t>
  </si>
  <si>
    <t>Nunca sonrías a un tiburón - A partir de 3 años</t>
  </si>
  <si>
    <t>El encargo más difícil de los Reyes Magos - - A partir de 3 años</t>
  </si>
  <si>
    <t>Otoño 2023</t>
  </si>
  <si>
    <t>El árbol de chocolate</t>
  </si>
  <si>
    <t>otoño 2023</t>
  </si>
  <si>
    <t>Mi corazón fue creado para amar y solo vive de amor. Una mirada a la vida del Padre Francisco Palau y Quer</t>
  </si>
  <si>
    <t>Interioridad. Una coreografía circular: el ser ecosocial desde el cuidado profundo integral</t>
  </si>
  <si>
    <t>Aprender del espejo. Implicación educativa en la acción tutorial con familias</t>
  </si>
  <si>
    <t>Tardor 2023</t>
  </si>
  <si>
    <t>TU I JO</t>
  </si>
  <si>
    <t>Qui és…?</t>
  </si>
  <si>
    <t>Un munt de petons</t>
  </si>
  <si>
    <t>JUGA AMB ELS MONSTRES</t>
  </si>
  <si>
    <t>Juga amb els Monstres… COMPTEM!</t>
  </si>
  <si>
    <t>Juga amb els Monstres... TAAAT!</t>
  </si>
  <si>
    <t>Vejam si m'atrapes!</t>
  </si>
  <si>
    <t xml:space="preserve">Endevina què menjo!
</t>
  </si>
  <si>
    <t>MAI…</t>
  </si>
  <si>
    <t>Mai berenis amb un T-Rex</t>
  </si>
  <si>
    <t>Mai somriguis a un tauró</t>
  </si>
  <si>
    <t xml:space="preserve">A tota castanya!
</t>
  </si>
  <si>
    <t>201074</t>
  </si>
  <si>
    <t>201246</t>
  </si>
  <si>
    <t>Cagadubtes</t>
  </si>
  <si>
    <t>El nen caganer</t>
  </si>
  <si>
    <t>El conte per anar a dormir més curt de tots</t>
  </si>
  <si>
    <t>Superasaure</t>
  </si>
  <si>
    <t>Vlad, el vampir fabulós</t>
  </si>
  <si>
    <t>L'Oliver i els gegants de la nit</t>
  </si>
  <si>
    <t>Com preparar la nit de Reis (i evitar que us portin només carbó)</t>
  </si>
  <si>
    <t>Benvingut a casa, castor!</t>
  </si>
  <si>
    <t>6 anys i un llibre</t>
  </si>
  <si>
    <t>La volta al món en 80 dies</t>
  </si>
  <si>
    <t>El viatge dels tions</t>
  </si>
  <si>
    <t xml:space="preserve">Nasha </t>
  </si>
  <si>
    <t>MEL I MATÓ</t>
  </si>
  <si>
    <t>Mel i mató</t>
  </si>
  <si>
    <t>Mel i mató van a la fira</t>
  </si>
  <si>
    <t>El gatominable monstre de la neu</t>
  </si>
  <si>
    <t>201250</t>
  </si>
  <si>
    <t>200836</t>
  </si>
  <si>
    <t>19. L’Oriol dissimula. Mètode Pelacanyes per fer-se el longuis</t>
  </si>
  <si>
    <t>201127</t>
  </si>
  <si>
    <t>Els monstres</t>
  </si>
  <si>
    <t>Els dracs</t>
  </si>
  <si>
    <t>Memento Monstrum 2</t>
  </si>
  <si>
    <t>Pop-up Oceà</t>
  </si>
  <si>
    <t>L’Ona i en Jan a la prehistòria</t>
  </si>
  <si>
    <t>Bonbolosauroa</t>
  </si>
  <si>
    <t>Lotarako ipuin laburretan laburrena</t>
  </si>
  <si>
    <t>Kakalarria!</t>
  </si>
  <si>
    <t>Vlad, banpiro txikia</t>
  </si>
  <si>
    <t>Ezetz ni harrapatu!</t>
  </si>
  <si>
    <t>Nor ote da?</t>
  </si>
  <si>
    <t>Musu bat nahi duzu?</t>
  </si>
  <si>
    <t>ZU ETA BIOK</t>
  </si>
  <si>
    <t>MUNSTROEKIN JOLASEAN...</t>
  </si>
  <si>
    <t>Zenbatu!</t>
  </si>
  <si>
    <t>Kukuka!</t>
  </si>
  <si>
    <t>Ezetz asmatu zer jaten dudan!</t>
  </si>
  <si>
    <t>Ez eman jatekorik Tiranosauro bati!</t>
  </si>
  <si>
    <t>Ez egin irribarrerik marrazo bati!</t>
  </si>
  <si>
    <t>Eder eta Gaueko Erraldoiak</t>
  </si>
  <si>
    <t>Nasha</t>
  </si>
  <si>
    <t>200138</t>
  </si>
  <si>
    <t>TALO ETA LILI</t>
  </si>
  <si>
    <t>Talo eta Lili</t>
  </si>
  <si>
    <t>Talo eta Lili barraketan</t>
  </si>
  <si>
    <t>Elurretako munstro madarikatua</t>
  </si>
  <si>
    <t>Kaosaren zulo beltza</t>
  </si>
  <si>
    <t>Munstroak</t>
  </si>
  <si>
    <t>Herensugeak</t>
  </si>
  <si>
    <t>Ozeanoa Pop-Up</t>
  </si>
  <si>
    <t>Giza gorputza Pop-Up</t>
  </si>
  <si>
    <t>Burrunba susmagarria</t>
  </si>
  <si>
    <t>Altxorra itsas azpian</t>
  </si>
  <si>
    <t>Erraldoien herrialdea</t>
  </si>
  <si>
    <t>Orcanstarren leinua</t>
  </si>
  <si>
    <t>Zazpi antxumeak eta otsoa</t>
  </si>
  <si>
    <t>Erbia eta dortoka</t>
  </si>
  <si>
    <t>Hamelingo txirularia</t>
  </si>
  <si>
    <t>Lehoia eta sagua</t>
  </si>
  <si>
    <t>Sagu bat nire katiluan!</t>
  </si>
  <si>
    <t>Sekretuak eta karameluak</t>
  </si>
  <si>
    <t>Tomasen belarritakoa</t>
  </si>
  <si>
    <t>Zero, estu eta larri</t>
  </si>
  <si>
    <t>205801</t>
  </si>
  <si>
    <t>O gatominable monstro das neves</t>
  </si>
  <si>
    <t>O neno que berrou "caca¡"</t>
  </si>
  <si>
    <t>Sorginaren hil ala biziko sekretua</t>
  </si>
  <si>
    <t>149734</t>
  </si>
  <si>
    <t>Nada sin el otro. Vivir contemplando el signo de los tiempos</t>
  </si>
  <si>
    <t>Juan de Dios Martín Velasco</t>
  </si>
  <si>
    <t>Enamorao de la vida</t>
  </si>
  <si>
    <t>Fraternidades en la intemperie. Vínculos que cuidan</t>
  </si>
  <si>
    <t>Religatio. Un golpe de realidad</t>
  </si>
  <si>
    <t>Soy capaz</t>
  </si>
  <si>
    <t>Tiritas</t>
  </si>
  <si>
    <t>¡Espera!</t>
  </si>
  <si>
    <t>¡Cuidado!</t>
  </si>
  <si>
    <t xml:space="preserve">7.- Don Yata. El secreto del árbol
</t>
  </si>
  <si>
    <t>8.- Yo tenía diez perritos</t>
  </si>
  <si>
    <t>9.- El joven Sherlock Tópez y los linces abandonados</t>
  </si>
  <si>
    <t>100.- Animaleza</t>
  </si>
  <si>
    <t xml:space="preserve">101.- La tercera no es la vencida
</t>
  </si>
  <si>
    <t>119.- Benita y Malva y el crimen del crítico gastronómico</t>
  </si>
  <si>
    <t>120.- Un verano en Flamia</t>
  </si>
  <si>
    <t>127.- Gwyneth 
PREMIO ALA DELTA 2024</t>
  </si>
  <si>
    <t>178.- Verano en el asteroide PREMIO ALANDAR 2024</t>
  </si>
  <si>
    <t>181.- Porcus PREMIO NACIONAL LIJ 2023</t>
  </si>
  <si>
    <t>183.- Aurora y siempre</t>
  </si>
  <si>
    <t>185.- 11 margaritas</t>
  </si>
  <si>
    <t>1.- La buena vida</t>
  </si>
  <si>
    <t>2.- Marineros de agua dulce</t>
  </si>
  <si>
    <t>Las estaciones. A partir de 5 años</t>
  </si>
  <si>
    <t>55.- Que venen els zombis!</t>
  </si>
  <si>
    <t>65.- L'Ona i en Jan i els vikings</t>
  </si>
  <si>
    <t>68.- On ets, Lana?</t>
  </si>
  <si>
    <t>67.- Els caramels a l'illa de la Mel</t>
  </si>
  <si>
    <t>7.- El jove Sherlock Talp a la cova dels ratpenats</t>
  </si>
  <si>
    <t>58.- Salvem la Sam</t>
  </si>
  <si>
    <t>Els regals de l'avi</t>
  </si>
  <si>
    <t>La promesa de les pandes</t>
  </si>
  <si>
    <t>L'Orió i la foscor</t>
  </si>
  <si>
    <t>I què?</t>
  </si>
  <si>
    <t>T'estimo, bebè!</t>
  </si>
  <si>
    <t>Mitama i la cançó del mar</t>
  </si>
  <si>
    <t>6.- Un equip a prova de màgia</t>
  </si>
  <si>
    <t>1.- Partit entre ferralla</t>
  </si>
  <si>
    <t>2.- El misteri dels minotaures</t>
  </si>
  <si>
    <t>3.- Enigma aquàtic</t>
  </si>
  <si>
    <t>4.- El truc dels il·lusionistes</t>
  </si>
  <si>
    <t>5.- El forat negre del caos</t>
  </si>
  <si>
    <t>La cuina</t>
  </si>
  <si>
    <t>Les estacions</t>
  </si>
  <si>
    <t>24.- El caganer no pot cagar</t>
  </si>
  <si>
    <t>25.- El gat sense botes</t>
  </si>
  <si>
    <t>El tresor de Tutangatmon</t>
  </si>
  <si>
    <t xml:space="preserve">1.- Fadanina </t>
  </si>
  <si>
    <t xml:space="preserve">2.- Fadanina i els follets perduts </t>
  </si>
  <si>
    <t>3.- Fadanina va a la ciutat</t>
  </si>
  <si>
    <t>Families a Bord</t>
  </si>
  <si>
    <t>Families a Bord (coedició)</t>
  </si>
  <si>
    <t>Tren</t>
  </si>
  <si>
    <t>14.- La pastanaga de les ulleres</t>
  </si>
  <si>
    <t>15.- El kiwi pelut</t>
  </si>
  <si>
    <t>Guim i Glup</t>
  </si>
  <si>
    <t>Guim i Glup (coedició)</t>
  </si>
  <si>
    <t>1.- La bona vida</t>
  </si>
  <si>
    <t>2.- Mariners d'aigua dolça</t>
  </si>
  <si>
    <t>La cinquena nit</t>
  </si>
  <si>
    <t>91.- La cinquena nit</t>
  </si>
  <si>
    <t>3.- Sorpresa a la granja</t>
  </si>
  <si>
    <t>4.- Un brunzit inquietant</t>
  </si>
  <si>
    <t xml:space="preserve">1.- Un passeig pel riu </t>
  </si>
  <si>
    <t xml:space="preserve">2.- La cabanya del bosc </t>
  </si>
  <si>
    <t>La Bella i la Bèstia</t>
  </si>
  <si>
    <t>LLIBRES IL·LUSTRATS REGAL</t>
  </si>
  <si>
    <t>El gran viatge pel riu amb el Ratolí</t>
  </si>
  <si>
    <t>El sorollós conte del drac Max</t>
  </si>
  <si>
    <t>Un munt de colors!</t>
  </si>
  <si>
    <t>On són els colors?</t>
  </si>
  <si>
    <t>El teu meravellós cervell</t>
  </si>
  <si>
    <t>20.- Secrets que porten cua</t>
  </si>
  <si>
    <t>9.- El misteri de la Roca Grossa</t>
  </si>
  <si>
    <t>El jove Sherlock Talpis i els linxs abandonats</t>
  </si>
  <si>
    <t>41.- Quin mestratge, ser salvatge!</t>
  </si>
  <si>
    <t>cambio cubierta en 2024</t>
  </si>
  <si>
    <t>43.- Holabanana!</t>
  </si>
  <si>
    <t>35.- Un estiu de pel·lícula</t>
  </si>
  <si>
    <t>Burmuin argia</t>
  </si>
  <si>
    <t>Udaldia asteroidean</t>
  </si>
  <si>
    <t>Taldearen magia</t>
  </si>
  <si>
    <t>Pandek emandako hitza</t>
  </si>
  <si>
    <t>Orion eta Iluntasuna</t>
  </si>
  <si>
    <t>Saguaren bidaia errekan behera</t>
  </si>
  <si>
    <t>Bai umetxo maitagarria!</t>
  </si>
  <si>
    <t>Eta zer?</t>
  </si>
  <si>
    <t>Abentura burrunbatsua eta Gea herensugea</t>
  </si>
  <si>
    <t>Koldo eta Utx</t>
  </si>
  <si>
    <t>Koldo eta Utx (COEDICIÓN)</t>
  </si>
  <si>
    <t>Hau bai bizimodu ona! (provisional)</t>
  </si>
  <si>
    <t>Ur gezako marinelak (provisional)</t>
  </si>
  <si>
    <t>Ibai gorria</t>
  </si>
  <si>
    <t>26.- Pinguinoaren fraka</t>
  </si>
  <si>
    <t>5.- Sherlock Shator saguzarren kobazuloan</t>
  </si>
  <si>
    <t>Munstroa eta liburuzaina</t>
  </si>
  <si>
    <t>Txikiak ibilian</t>
  </si>
  <si>
    <t>Txikiak ibilian (COEDICIÓN)</t>
  </si>
  <si>
    <t>1.- Trenean</t>
  </si>
  <si>
    <t>2.- Autoan</t>
  </si>
  <si>
    <t>Totonkatumonen altxorra</t>
  </si>
  <si>
    <t>Xulia Belavista, detective animalista</t>
  </si>
  <si>
    <t>O pequeno Sherlock Tóupez na gruta dos morcegos</t>
  </si>
  <si>
    <t>Benita e Malva e o crime do crítico gastronómico</t>
  </si>
  <si>
    <t>29.- Unha boa amiga</t>
  </si>
  <si>
    <t>O burato de Walpurgis</t>
  </si>
  <si>
    <t>O faro da muller ausente</t>
  </si>
  <si>
    <t>O tesouro de Tutangatón</t>
  </si>
  <si>
    <t>Coche</t>
  </si>
  <si>
    <t xml:space="preserve">Tren </t>
  </si>
  <si>
    <t>126.- La estrella de Carmen. Grandes personajes. Carmen Conde</t>
  </si>
  <si>
    <t>125.- Escuela de gladiadores (Teatro)</t>
  </si>
  <si>
    <t>Colección Familias a bordo</t>
  </si>
  <si>
    <t>Colección Lucas y Ups</t>
  </si>
  <si>
    <t>Colección Seawalkers</t>
  </si>
  <si>
    <t>1-Los dragones no saben nadar (amistad/protección/aventura)</t>
  </si>
  <si>
    <t>2 Una yegua llamada Dora (amistad/protección/aventura)</t>
  </si>
  <si>
    <t>3-Un oso muy latoso (amistad/protección/aventura)</t>
  </si>
  <si>
    <t>3-Enigmaacuático</t>
  </si>
  <si>
    <t>9-Las temibles Amazonas- A partir de 8 años</t>
  </si>
  <si>
    <t>10-La terrorífica Medusa- A partir de 8 años</t>
  </si>
  <si>
    <t>1-Partidazoentrechatarra</t>
  </si>
  <si>
    <t>2-Elmisteriodelosminotauros</t>
  </si>
  <si>
    <t>1-Los viajes de Ulises</t>
  </si>
  <si>
    <t>2-El minotauro y el laberinto</t>
  </si>
  <si>
    <t>3-Los trabajos de Hércules</t>
  </si>
  <si>
    <t>4-El fuego de Prometeo</t>
  </si>
  <si>
    <t>5-Orfeo y Eurídice</t>
  </si>
  <si>
    <t>1-Angelina Purpurina estrena nombre</t>
  </si>
  <si>
    <t>2-Angelina Purpurina está a tope</t>
  </si>
  <si>
    <t>3-Angelina Purpurina levanta el vuelo</t>
  </si>
  <si>
    <t xml:space="preserve">4-Angelina Purpurina se desmelena </t>
  </si>
  <si>
    <t>5-Angelina Purpurina se entromete</t>
  </si>
  <si>
    <t xml:space="preserve">6-Angelina Purpurina marca el ritmo </t>
  </si>
  <si>
    <t>ZU ETA BIOK (Coedición)</t>
  </si>
  <si>
    <t>ESKUTAKETAN (Coedicion)</t>
  </si>
  <si>
    <t>HANDIA NAIZ (Coedición)</t>
  </si>
  <si>
    <t>PIPITAKI PAPATAKI (Coedición)</t>
  </si>
  <si>
    <t>EGUNEZ EGUN (Coedición)</t>
  </si>
  <si>
    <t>KAIXO (Coedición)</t>
  </si>
  <si>
    <t>SOINUAK DITU (Coedición)</t>
  </si>
  <si>
    <t>BILA NAZAZU (Coedición)</t>
  </si>
  <si>
    <t>EGUZKILORE</t>
  </si>
  <si>
    <t>AURKITU</t>
  </si>
  <si>
    <t>KALE NAGUSIA (Barullo)</t>
  </si>
  <si>
    <t>BARNABE</t>
  </si>
  <si>
    <t>TXIRRISTA</t>
  </si>
  <si>
    <t>IPURTARGIA</t>
  </si>
  <si>
    <t>TXOMIN</t>
  </si>
  <si>
    <t>KATALIN</t>
  </si>
  <si>
    <t>ALBUMAK</t>
  </si>
  <si>
    <t>AVANTE ESKOLA</t>
  </si>
  <si>
    <t>ASTROJOKOAK</t>
  </si>
  <si>
    <t>BIBIOTEA PER A MENTS CURIOSES</t>
  </si>
  <si>
    <t>Novedad Primavera 2024</t>
  </si>
  <si>
    <t xml:space="preserve">Cotxe </t>
  </si>
  <si>
    <t>7.- El tesoro de Tutangatón +  7 años</t>
  </si>
  <si>
    <t>Un viaje por el río con Ratón + 5 años</t>
  </si>
  <si>
    <t>La Tierra + 5 años</t>
  </si>
  <si>
    <t>Animales marinos + 5 años</t>
  </si>
  <si>
    <t>El gran viaje de Sherlock Tópez. 5 enigmas y más de 60 adivinanzas + 5 años</t>
  </si>
  <si>
    <t>¡Te quiero, bebé!  A partir de 2 años</t>
  </si>
  <si>
    <t>Orión y la oscuridad A partir de 4 años</t>
  </si>
  <si>
    <t>La promesa de las pandas A partir de 4 años</t>
  </si>
  <si>
    <t>La superruidosa aventura del dragón Max - A partir de 3 años</t>
  </si>
  <si>
    <t>¿Y qué? A partir de 5 años</t>
  </si>
  <si>
    <t>Tu maravilloso cerebro - A partir de 8 años</t>
  </si>
  <si>
    <t>El sueño de una noche de verano (Premio Ilustración) - A partir de 14 años</t>
  </si>
  <si>
    <t>1.- Inquietantes compañías - A partir de 10 años</t>
  </si>
  <si>
    <t>2.- Salvar a Shari - - A partir de 10 años</t>
  </si>
  <si>
    <t>Mitama y la canción del mar  - A partir de 6 años</t>
  </si>
  <si>
    <t>El extraordinario planeta A. Claves para entender el cambio climático - A partir de 10 años</t>
  </si>
  <si>
    <t>Carmilla - A partir de 10 años</t>
  </si>
  <si>
    <t>COLECCIÓN FAMILIAS A BORDO A partir de dos años</t>
  </si>
  <si>
    <t>COLECCIÓN LUCAS Y UPS - A partir de 5 años</t>
  </si>
  <si>
    <t>4.-Eltrucodelosilusionista.A partir de 8años</t>
  </si>
  <si>
    <t>5-Elagujeronegrodelcaos-A partir d e8años</t>
  </si>
  <si>
    <t>6.-Un equipo a prueba de magia -A partir d e8años</t>
  </si>
  <si>
    <t xml:space="preserve">COLECCIÓN SEAWALKERS - A partir de 10 años </t>
  </si>
  <si>
    <t>Colección SeaWalkers</t>
  </si>
  <si>
    <t xml:space="preserve">Literatura con Noveddades Primavera 2024 Grupo Edelvives </t>
  </si>
  <si>
    <t xml:space="preserve">Colección Descubre </t>
  </si>
  <si>
    <t>Entrenamiento psicomotor. Play Smart cuaderno número 5-3 años</t>
  </si>
  <si>
    <t xml:space="preserve">Destrezas motoras número 6 - 5 años </t>
  </si>
  <si>
    <t>BAULA - CATALÀ</t>
  </si>
  <si>
    <t>PLAY SMART - Castellano y Català</t>
  </si>
  <si>
    <t>Precios 2024</t>
  </si>
  <si>
    <t>Destrezas motoras número 6-3 años Novedad 2022</t>
  </si>
  <si>
    <t>Destrezas motoras  número 6 - 4 años  Novedad 2022</t>
  </si>
  <si>
    <t xml:space="preserve">Colección Play Smart. </t>
  </si>
  <si>
    <t>Col.lecció Play Smart</t>
  </si>
  <si>
    <t>Precio sin Iva</t>
  </si>
  <si>
    <t>Precio con Iva</t>
  </si>
  <si>
    <t>pero esperar</t>
  </si>
  <si>
    <t> 50% y vencimiento de facturas hasta 30 de octubre.</t>
  </si>
  <si>
    <t>7-Un amigo en la selva (Aventura).  Hasta agotar stock</t>
  </si>
  <si>
    <t xml:space="preserve">Albin, un conejo valiente  </t>
  </si>
  <si>
    <t xml:space="preserve">¿Quién ayuda en casa? -A partir de 6 años (Sentimientos/Emociones) Hasta agotar stock </t>
  </si>
  <si>
    <t xml:space="preserve">¿Quién usa las papeleras -A partir de 8 años (Ecología/M. Ambiente) Hasta agotar stock </t>
  </si>
  <si>
    <t xml:space="preserve">¿Quién dice no a las drogas? -A partir 10 años (Sentimientos/Emociones) Hasta agotar stock </t>
  </si>
  <si>
    <t xml:space="preserve">¿Quién quiere a los viejos? -A partir 10 años (Sentimientos/Emociones) Hasta agotar stock </t>
  </si>
  <si>
    <t xml:space="preserve">1- Ottoline y la gata amarilla -Incluye postales Hasta agotar stock </t>
  </si>
  <si>
    <t xml:space="preserve">2- Ottoline va al colegio -Incluye pegatinas Hasta agotar stock </t>
  </si>
  <si>
    <t xml:space="preserve">3- Ottoline y el Mar -Incluye gafas especiales Hasta agotar stock </t>
  </si>
  <si>
    <t xml:space="preserve">4- Ottoline y el Zorro Púrpura  Hasta agotar stock </t>
  </si>
  <si>
    <t xml:space="preserve">17- La piel extensa -Antología poética Pablo Neruda  Hasta agotar stock </t>
  </si>
  <si>
    <t>Ahab y la ballena blanca -III Premio Álbum Ilustrado 2014 -A partir de 8 años   Previsto para descatalogación final 2023</t>
  </si>
  <si>
    <t>¿Quién se esconde en el desierto y en el mar? Hasta agotar stock</t>
  </si>
  <si>
    <t>¿Quién se esconde en el bosque y en la nieve? Hasta agotar stock</t>
  </si>
  <si>
    <t>Me necesito. Autor: Juan Ignacio Villar  antes 12,98</t>
  </si>
  <si>
    <t>12. Perseguits! - Novedad 2023</t>
  </si>
  <si>
    <t>EL PA DE LA GUERRA -N-  No se va a reimprimir descatalogado</t>
  </si>
  <si>
    <t>37.- Que venen els marcians!. Cambio de cubierta</t>
  </si>
  <si>
    <t>15.- Boleta i Llarga - Nuevo diseño Albades</t>
  </si>
  <si>
    <t>20.- La iaia és una segrestadora. Cambio de cubierta</t>
  </si>
  <si>
    <t>197789</t>
  </si>
  <si>
    <r>
      <t xml:space="preserve">5-Versos de agua (Sentimientos/Emociones)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</si>
  <si>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>Tomás y el lápiz mágico (Aventura/Fantasía/Ficción/Tecnología) (Sentimientos/Emociones) -</t>
    </r>
    <r>
      <rPr>
        <sz val="9"/>
        <color rgb="FFC00000"/>
        <rFont val="Calibri"/>
        <family val="2"/>
        <scheme val="minor"/>
      </rPr>
      <t xml:space="preserve"> Hasta agotar stock</t>
    </r>
  </si>
  <si>
    <r>
      <t xml:space="preserve">50-Usoa, llegaste por el aire (Sentimientos/Emociones/Sociedad/Historia/M.Contemp)-Premio CCEI 2009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</si>
  <si>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84-El mejor de los caminos (superación obstáculos)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</si>
  <si>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4-Desde el corazón de la manzana (Sentimientos/Emociones)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</si>
  <si>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54-El monstruo y la bibliotecaria (Humor-Fantasía/Ficción/Tecnología). </t>
    </r>
    <r>
      <rPr>
        <sz val="9"/>
        <color rgb="FFC00000"/>
        <rFont val="Calibri"/>
        <family val="2"/>
        <scheme val="minor"/>
      </rPr>
      <t>Hasta agotar stock</t>
    </r>
  </si>
  <si>
    <r>
      <t xml:space="preserve">84-Un perro casi feroz (Aventura-Ecología/M. Amb)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</si>
  <si>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87-¡Que vienen los marcianos! (Misterio/Intriga- Humor) </t>
    </r>
    <r>
      <rPr>
        <sz val="9"/>
        <color rgb="FFC00000"/>
        <rFont val="Calibri"/>
        <family val="2"/>
        <scheme val="minor"/>
      </rPr>
      <t>Hasta agotar stock</t>
    </r>
  </si>
  <si>
    <r>
      <t xml:space="preserve">97-Tres historias con gato (Relaciones personales/Amor por los animales/Superación)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</si>
  <si>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102-¿Qué sabes de Federico? </t>
    </r>
    <r>
      <rPr>
        <sz val="9"/>
        <color rgb="FFC00000"/>
        <rFont val="Calibri"/>
        <family val="2"/>
        <scheme val="minor"/>
      </rPr>
      <t>Hasta agotar stock</t>
    </r>
  </si>
  <si>
    <r>
      <t>18-El misterio del león de piedra (Misterio/Intriga)</t>
    </r>
    <r>
      <rPr>
        <sz val="9"/>
        <color rgb="FFC00000"/>
        <rFont val="Calibri"/>
        <family val="2"/>
        <scheme val="minor"/>
      </rPr>
      <t xml:space="preserve"> Hasta agotar stock</t>
    </r>
  </si>
  <si>
    <r>
      <t xml:space="preserve">27-Muerte en el zoo (Misterio/Intriga)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</si>
  <si>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90-El hombre que abrazaba a los árboles -XXIV Premio Ala Delta 2013 -Rústica (Relación niño-adulto/Vida en el pueblo/Ecología/Memoria).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</si>
  <si>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98-Atletas de las Tierras Altas (Justicia-Igualdad social)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</si>
  <si>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7-El secreto de la judía (Historia)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</si>
  <si>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57-Lluvias de verano (Psicología-Desarrollo personal)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</si>
  <si>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¡Vaya sorpresa, Nuba! Pack regalo- 1 libro + Mascota -+ Lápiz Iva 4%. </t>
    </r>
    <r>
      <rPr>
        <sz val="9"/>
        <color rgb="FFC00000"/>
        <rFont val="Calibri"/>
        <family val="2"/>
        <scheme val="minor"/>
      </rPr>
      <t>Hasta agotar stcok</t>
    </r>
  </si>
  <si>
    <r>
      <t xml:space="preserve">Tranquilo, Mauro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</si>
  <si>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Mauro y la fiesta de pijamas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</si>
  <si>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¡Feliz cumpleaños, Mauro!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</si>
  <si>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¡Te queremos, Mauro!  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</si>
  <si>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Tito mago. </t>
    </r>
    <r>
      <rPr>
        <sz val="9"/>
        <color rgb="FFC00000"/>
        <rFont val="Calibri"/>
        <family val="2"/>
        <scheme val="minor"/>
      </rPr>
      <t xml:space="preserve">Hasta agotar stock . </t>
    </r>
  </si>
  <si>
    <r>
      <t xml:space="preserve">Tomás y el lápiz mágico   (Aventura/Fantasía/Ficción/Tecnología)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</si>
  <si>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La selva de Sara (Fantasía/Ficción/Tecnología/Ecología/M.Ambiente) 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</si>
  <si>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El nuevo cole de Yinyu (Sociedad/Historia/M.Contemp)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</si>
  <si>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A Yinyu no le gusta el comedor (Sociedad/Historia/M.Contemp)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</si>
  <si>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¡Qué raro! (Ecología/Medio Ambiente)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</si>
  <si>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Extraño (Soledad/Superación de miedos)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</si>
  <si>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Yinju se enamora (Sentimientos/Emociones)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</si>
  <si>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¿Quién recoge las cacas del perro? -A partir de 6 años (Ecología/M.Ambiente) </t>
    </r>
    <r>
      <rPr>
        <sz val="9"/>
        <color rgb="FFC00000"/>
        <rFont val="Calibri"/>
        <family val="2"/>
        <scheme val="minor"/>
      </rPr>
      <t xml:space="preserve">Hasta agotar stock </t>
    </r>
  </si>
  <si>
    <r>
      <t xml:space="preserve">En algún lugar todavía brilla el sol - A partir de 12 años. </t>
    </r>
    <r>
      <rPr>
        <b/>
        <sz val="9"/>
        <color theme="3"/>
        <rFont val="Calibri"/>
        <family val="2"/>
        <scheme val="minor"/>
      </rPr>
      <t>(2020-75 Aniversario fin 2º guerra Mundial)</t>
    </r>
  </si>
  <si>
    <r>
      <t>¡Cuánto color! (Raúl Bermejo)</t>
    </r>
    <r>
      <rPr>
        <b/>
        <sz val="9"/>
        <color theme="3"/>
        <rFont val="Calibri"/>
        <family val="2"/>
        <scheme val="minor"/>
      </rPr>
      <t xml:space="preserve"> </t>
    </r>
    <r>
      <rPr>
        <sz val="9"/>
        <color theme="3"/>
        <rFont val="Calibri"/>
        <family val="2"/>
        <scheme val="minor"/>
      </rPr>
      <t xml:space="preserve"> - A partir de 3 años </t>
    </r>
    <r>
      <rPr>
        <b/>
        <sz val="9"/>
        <color theme="3"/>
        <rFont val="Calibri"/>
        <family val="2"/>
        <scheme val="minor"/>
      </rPr>
      <t>(Creatividad)</t>
    </r>
  </si>
  <si>
    <r>
      <t>Sobre la montaña.</t>
    </r>
    <r>
      <rPr>
        <sz val="9"/>
        <color rgb="FFC00000"/>
        <rFont val="Calibri"/>
        <family val="2"/>
        <scheme val="minor"/>
      </rPr>
      <t xml:space="preserve"> Hasta agotar stock</t>
    </r>
  </si>
  <si>
    <r>
      <t>A través de la sabana.</t>
    </r>
    <r>
      <rPr>
        <sz val="9"/>
        <color rgb="FFC00000"/>
        <rFont val="Calibri"/>
        <family val="2"/>
        <scheme val="minor"/>
      </rPr>
      <t xml:space="preserve"> Hasta agotar stock </t>
    </r>
  </si>
  <si>
    <r>
      <t xml:space="preserve">15. Tomàs i la goma màgica - </t>
    </r>
    <r>
      <rPr>
        <sz val="9"/>
        <color rgb="FFC00000"/>
        <rFont val="Calibri"/>
        <family val="2"/>
        <scheme val="minor"/>
      </rPr>
      <t>Hasta agotar stock</t>
    </r>
  </si>
  <si>
    <r>
      <t xml:space="preserve">47. Que venen els fantasmes - </t>
    </r>
    <r>
      <rPr>
        <sz val="9"/>
        <color rgb="FFC00000"/>
        <rFont val="Calibri"/>
        <family val="2"/>
        <scheme val="minor"/>
      </rPr>
      <t>Hasta agotar stock</t>
    </r>
  </si>
  <si>
    <t>Hasta agotar stock. No se van a reimprimir</t>
  </si>
  <si>
    <t>Castellano/Català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</si>
</sst>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0000"/>
    <numFmt numFmtId="166" formatCode="[$-C0A]mmmm\-yy"/>
    <numFmt numFmtId="167" formatCode="[$-C0A]d\-mmm\-yy"/>
  </numFmts>
  <fonts count="71" x14ac:knownFonts="1">
    <font>
      <sz val="11"/>
      <color rgb="FF000000"/>
      <name val="Calibri"/>
      <scheme val="minor"/>
    </font>
    <font>
      <b/>
      <u/>
      <sz val="9"/>
      <color rgb="FFFFFFFF"/>
      <name val="Arial"/>
      <family val="2"/>
    </font>
    <font>
      <sz val="11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70C0"/>
      <name val="Calibri"/>
      <family val="2"/>
    </font>
    <font>
      <b/>
      <sz val="9"/>
      <color theme="0"/>
      <name val="Calibri"/>
      <family val="2"/>
    </font>
    <font>
      <sz val="11"/>
      <color theme="1"/>
      <name val="Calibri"/>
      <family val="2"/>
    </font>
    <font>
      <b/>
      <i/>
      <sz val="9"/>
      <color theme="0"/>
      <name val="Calibri"/>
      <family val="2"/>
    </font>
    <font>
      <i/>
      <sz val="9"/>
      <color theme="0"/>
      <name val="Calibri"/>
      <family val="2"/>
    </font>
    <font>
      <i/>
      <sz val="9"/>
      <color rgb="FF002060"/>
      <name val="Calibri"/>
      <family val="2"/>
    </font>
    <font>
      <b/>
      <i/>
      <sz val="9"/>
      <color rgb="FF004DE6"/>
      <name val="Calibri"/>
      <family val="2"/>
    </font>
    <font>
      <b/>
      <i/>
      <sz val="9"/>
      <color rgb="FFFFFFFF"/>
      <name val="Calibri"/>
      <family val="2"/>
    </font>
    <font>
      <i/>
      <sz val="9"/>
      <color rgb="FF00336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9"/>
      <color rgb="FF002060"/>
      <name val="Calibri"/>
      <family val="2"/>
    </font>
    <font>
      <b/>
      <sz val="11"/>
      <color theme="1"/>
      <name val="Calibri"/>
      <family val="2"/>
    </font>
    <font>
      <b/>
      <sz val="11"/>
      <color rgb="FF1E4E79"/>
      <name val="Calibri"/>
      <family val="2"/>
    </font>
    <font>
      <b/>
      <sz val="11"/>
      <color rgb="FFC55A1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666666"/>
      <name val="Calibri"/>
      <family val="2"/>
    </font>
    <font>
      <sz val="11"/>
      <color rgb="FFFFFFFF"/>
      <name val="Calibri"/>
      <family val="2"/>
    </font>
    <font>
      <sz val="10"/>
      <color theme="1"/>
      <name val="Roboto"/>
    </font>
    <font>
      <sz val="10"/>
      <color theme="1"/>
      <name val="Arial"/>
      <family val="2"/>
    </font>
    <font>
      <sz val="10"/>
      <color rgb="FF000000"/>
      <name val="Calibri"/>
      <family val="2"/>
    </font>
    <font>
      <b/>
      <sz val="11"/>
      <color rgb="FF2F5496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70C0"/>
      <name val="Arial"/>
      <family val="2"/>
    </font>
    <font>
      <sz val="9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C0068"/>
      <name val="Calibri"/>
      <family val="2"/>
    </font>
    <font>
      <sz val="9"/>
      <color theme="0"/>
      <name val="Calibri"/>
      <family val="2"/>
    </font>
    <font>
      <b/>
      <sz val="9"/>
      <color theme="1"/>
      <name val="Calibri"/>
      <family val="2"/>
    </font>
    <font>
      <b/>
      <sz val="9"/>
      <color rgb="FFC55A11"/>
      <name val="Calibri"/>
      <family val="2"/>
    </font>
    <font>
      <sz val="9"/>
      <color rgb="FFC55A11"/>
      <name val="Calibri"/>
      <family val="2"/>
    </font>
    <font>
      <sz val="9"/>
      <color rgb="FF003366"/>
      <name val="Calibri"/>
      <family val="2"/>
    </font>
    <font>
      <b/>
      <sz val="14"/>
      <color rgb="FF002060"/>
      <name val="Calibri"/>
      <family val="2"/>
    </font>
    <font>
      <sz val="7"/>
      <color theme="4"/>
      <name val="Calibri"/>
      <family val="2"/>
    </font>
    <font>
      <sz val="7"/>
      <color theme="4"/>
      <name val="Calibri"/>
      <family val="2"/>
      <scheme val="minor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7"/>
      <color theme="1"/>
      <name val="Calibri"/>
      <family val="2"/>
    </font>
    <font>
      <sz val="7"/>
      <color rgb="FF002060"/>
      <name val="Calibri"/>
      <family val="2"/>
    </font>
    <font>
      <b/>
      <sz val="7"/>
      <color rgb="FFFFFFFF"/>
      <name val="Calibri"/>
      <family val="2"/>
    </font>
    <font>
      <sz val="7"/>
      <color rgb="FF0C0068"/>
      <name val="Calibri"/>
      <family val="2"/>
    </font>
    <font>
      <sz val="7"/>
      <color rgb="FF000000"/>
      <name val="Calibri"/>
      <family val="2"/>
      <scheme val="minor"/>
    </font>
    <font>
      <sz val="7"/>
      <color theme="3"/>
      <name val="Calibri"/>
      <family val="2"/>
    </font>
    <font>
      <sz val="9"/>
      <color theme="3"/>
      <name val="Calibri"/>
      <family val="2"/>
    </font>
    <font>
      <b/>
      <sz val="9"/>
      <color theme="3"/>
      <name val="Calibri"/>
      <family val="2"/>
    </font>
    <font>
      <sz val="9"/>
      <color rgb="FFFF0000"/>
      <name val="Calibri"/>
      <family val="2"/>
    </font>
    <font>
      <sz val="9"/>
      <name val="Calibri"/>
      <family val="2"/>
    </font>
    <font>
      <sz val="9"/>
      <color rgb="FF14141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rgb="FFC55A11"/>
      <name val="Calibri"/>
      <family val="2"/>
      <scheme val="minor"/>
    </font>
    <font>
      <sz val="9"/>
      <color rgb="FF0C0068"/>
      <name val="Calibri"/>
      <family val="2"/>
      <scheme val="minor"/>
    </font>
    <font>
      <b/>
      <sz val="9"/>
      <color rgb="FF002060"/>
      <name val="Calibri"/>
      <family val="2"/>
    </font>
    <font>
      <b/>
      <u/>
      <sz val="16"/>
      <color rgb="FF0070C0"/>
      <name val="Arial"/>
      <family val="2"/>
    </font>
    <font>
      <b/>
      <sz val="16"/>
      <color rgb="FF0070C0"/>
      <name val="Calibri"/>
      <family val="2"/>
    </font>
    <font>
      <b/>
      <sz val="10"/>
      <color rgb="FF0070C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2F5496"/>
        <bgColor rgb="FF2F5496"/>
      </patternFill>
    </fill>
    <fill>
      <patternFill patternType="solid">
        <fgColor rgb="FFFFFFCC"/>
        <bgColor rgb="FFFFFFCC"/>
      </patternFill>
    </fill>
    <fill>
      <patternFill patternType="solid">
        <fgColor rgb="FFDEEAF6"/>
        <bgColor rgb="FFDEEAF6"/>
      </patternFill>
    </fill>
    <fill>
      <patternFill patternType="solid">
        <fgColor rgb="FFFF3300"/>
        <bgColor rgb="FFFF3300"/>
      </patternFill>
    </fill>
    <fill>
      <patternFill patternType="solid">
        <fgColor rgb="FFFF9966"/>
        <bgColor rgb="FFFF9966"/>
      </patternFill>
    </fill>
    <fill>
      <patternFill patternType="solid">
        <fgColor rgb="FF7030A0"/>
        <bgColor rgb="FF7030A0"/>
      </patternFill>
    </fill>
    <fill>
      <patternFill patternType="solid">
        <fgColor rgb="FFFFFF00"/>
        <bgColor rgb="FFFFFF00"/>
      </patternFill>
    </fill>
    <fill>
      <patternFill patternType="solid">
        <fgColor rgb="FF666666"/>
        <bgColor rgb="FF666666"/>
      </patternFill>
    </fill>
    <fill>
      <patternFill patternType="solid">
        <fgColor rgb="FFFF0000"/>
        <bgColor rgb="FFFF0000"/>
      </patternFill>
    </fill>
    <fill>
      <patternFill patternType="solid">
        <fgColor rgb="FFEFEFEF"/>
        <bgColor rgb="FFEFEFEF"/>
      </patternFill>
    </fill>
    <fill>
      <patternFill patternType="solid">
        <fgColor rgb="FF4A86E8"/>
        <bgColor rgb="FF4A86E8"/>
      </patternFill>
    </fill>
    <fill>
      <patternFill patternType="solid">
        <fgColor rgb="FF6AA84F"/>
        <bgColor rgb="FF6AA84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00"/>
      </patternFill>
    </fill>
    <fill>
      <patternFill patternType="solid">
        <fgColor theme="5" tint="0.79998168889431442"/>
        <bgColor rgb="FFFBE4D5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rgb="FFDEEAF6"/>
      </patternFill>
    </fill>
    <fill>
      <patternFill patternType="solid">
        <fgColor rgb="FFFFFFCC"/>
        <bgColor theme="0"/>
      </patternFill>
    </fill>
    <fill>
      <patternFill patternType="solid">
        <fgColor theme="2" tint="-0.249977111117893"/>
        <bgColor rgb="FF2E4E8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rgb="FFD9E2F3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rgb="FFD9E2F3"/>
      </patternFill>
    </fill>
    <fill>
      <patternFill patternType="solid">
        <fgColor theme="4" tint="0.79998168889431442"/>
        <bgColor rgb="FFC5E0B3"/>
      </patternFill>
    </fill>
    <fill>
      <patternFill patternType="solid">
        <fgColor theme="0"/>
        <bgColor rgb="FFFFFFCC"/>
      </patternFill>
    </fill>
    <fill>
      <patternFill patternType="solid">
        <fgColor theme="3" tint="0.34998626667073579"/>
        <bgColor rgb="FF2F5496"/>
      </patternFill>
    </fill>
    <fill>
      <patternFill patternType="solid">
        <fgColor theme="3" tint="0.14999847407452621"/>
        <bgColor rgb="FF002060"/>
      </patternFill>
    </fill>
    <fill>
      <patternFill patternType="solid">
        <fgColor theme="3" tint="0.14999847407452621"/>
        <bgColor rgb="FF0070C0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rgb="FFFBE4D5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7030A0"/>
        <bgColor rgb="FF002060"/>
      </patternFill>
    </fill>
    <fill>
      <patternFill patternType="solid">
        <fgColor rgb="FFFFFFCC"/>
        <bgColor rgb="FFFBE4D5"/>
      </patternFill>
    </fill>
  </fills>
  <borders count="37">
    <border>
      <left/>
      <right/>
      <top/>
      <bottom/>
      <diagonal/>
    </border>
    <border>
      <left/>
      <right style="thin">
        <color rgb="FF8496B0"/>
      </right>
      <top style="medium">
        <color rgb="FF8496B0"/>
      </top>
      <bottom style="thin">
        <color rgb="FF8496B0"/>
      </bottom>
      <diagonal/>
    </border>
    <border>
      <left style="thin">
        <color rgb="FF8496B0"/>
      </left>
      <right style="thin">
        <color rgb="FF8496B0"/>
      </right>
      <top style="medium">
        <color rgb="FF8496B0"/>
      </top>
      <bottom style="thin">
        <color rgb="FF8496B0"/>
      </bottom>
      <diagonal/>
    </border>
    <border>
      <left style="thin">
        <color rgb="FF8496B0"/>
      </left>
      <right style="thin">
        <color rgb="FF8496B0"/>
      </right>
      <top style="thin">
        <color rgb="FF8496B0"/>
      </top>
      <bottom style="thin">
        <color rgb="FF8496B0"/>
      </bottom>
      <diagonal/>
    </border>
    <border>
      <left/>
      <right/>
      <top/>
      <bottom/>
      <diagonal/>
    </border>
    <border>
      <left/>
      <right style="thin">
        <color rgb="FF8496B0"/>
      </right>
      <top style="thin">
        <color rgb="FF8496B0"/>
      </top>
      <bottom style="thin">
        <color rgb="FF8496B0"/>
      </bottom>
      <diagonal/>
    </border>
    <border>
      <left style="medium">
        <color rgb="FF8496B0"/>
      </left>
      <right style="thin">
        <color rgb="FF8496B0"/>
      </right>
      <top style="thin">
        <color rgb="FF8496B0"/>
      </top>
      <bottom style="thin">
        <color rgb="FF8496B0"/>
      </bottom>
      <diagonal/>
    </border>
    <border>
      <left style="thin">
        <color rgb="FF8496B0"/>
      </left>
      <right/>
      <top style="thin">
        <color rgb="FF8496B0"/>
      </top>
      <bottom style="thin">
        <color rgb="FF8496B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8496B0"/>
      </left>
      <right style="thin">
        <color rgb="FF8496B0"/>
      </right>
      <top style="medium">
        <color rgb="FF8496B0"/>
      </top>
      <bottom style="thin">
        <color rgb="FF8496B0"/>
      </bottom>
      <diagonal/>
    </border>
    <border>
      <left style="thin">
        <color rgb="FF8496B0"/>
      </left>
      <right/>
      <top style="medium">
        <color rgb="FF8496B0"/>
      </top>
      <bottom style="thin">
        <color rgb="FF8496B0"/>
      </bottom>
      <diagonal/>
    </border>
    <border>
      <left/>
      <right/>
      <top style="medium">
        <color rgb="FF8496B0"/>
      </top>
      <bottom style="thin">
        <color rgb="FF8496B0"/>
      </bottom>
      <diagonal/>
    </border>
    <border>
      <left style="medium">
        <color rgb="FF8496B0"/>
      </left>
      <right style="thin">
        <color rgb="FF8496B0"/>
      </right>
      <top style="thin">
        <color rgb="FF8496B0"/>
      </top>
      <bottom/>
      <diagonal/>
    </border>
    <border>
      <left style="thin">
        <color rgb="FF8496B0"/>
      </left>
      <right style="thin">
        <color rgb="FF8496B0"/>
      </right>
      <top style="thin">
        <color rgb="FF8496B0"/>
      </top>
      <bottom/>
      <diagonal/>
    </border>
    <border>
      <left style="thin">
        <color rgb="FF8496B0"/>
      </left>
      <right style="medium">
        <color rgb="FF8496B0"/>
      </right>
      <top style="thin">
        <color rgb="FF8496B0"/>
      </top>
      <bottom/>
      <diagonal/>
    </border>
    <border>
      <left style="medium">
        <color rgb="FF8496B0"/>
      </left>
      <right style="dotted">
        <color rgb="FF8496B0"/>
      </right>
      <top style="medium">
        <color rgb="FF8496B0"/>
      </top>
      <bottom style="dotted">
        <color rgb="FF8496B0"/>
      </bottom>
      <diagonal/>
    </border>
    <border>
      <left style="dotted">
        <color rgb="FF8496B0"/>
      </left>
      <right style="dotted">
        <color rgb="FF8496B0"/>
      </right>
      <top style="medium">
        <color rgb="FF8496B0"/>
      </top>
      <bottom style="dotted">
        <color rgb="FF8496B0"/>
      </bottom>
      <diagonal/>
    </border>
    <border>
      <left style="dotted">
        <color rgb="FF8496B0"/>
      </left>
      <right style="medium">
        <color rgb="FF8496B0"/>
      </right>
      <top style="medium">
        <color rgb="FF8496B0"/>
      </top>
      <bottom style="dotted">
        <color rgb="FF8496B0"/>
      </bottom>
      <diagonal/>
    </border>
    <border>
      <left style="medium">
        <color rgb="FF8496B0"/>
      </left>
      <right style="dotted">
        <color rgb="FF8496B0"/>
      </right>
      <top style="dotted">
        <color rgb="FF8496B0"/>
      </top>
      <bottom style="dotted">
        <color rgb="FF8496B0"/>
      </bottom>
      <diagonal/>
    </border>
    <border>
      <left style="dotted">
        <color rgb="FF8496B0"/>
      </left>
      <right style="dotted">
        <color rgb="FF8496B0"/>
      </right>
      <top style="dotted">
        <color rgb="FF8496B0"/>
      </top>
      <bottom style="dotted">
        <color rgb="FF8496B0"/>
      </bottom>
      <diagonal/>
    </border>
    <border>
      <left style="dotted">
        <color rgb="FF8496B0"/>
      </left>
      <right style="medium">
        <color rgb="FF8496B0"/>
      </right>
      <top style="dotted">
        <color rgb="FF8496B0"/>
      </top>
      <bottom style="dotted">
        <color rgb="FF8496B0"/>
      </bottom>
      <diagonal/>
    </border>
    <border>
      <left style="medium">
        <color rgb="FF8496B0"/>
      </left>
      <right style="dotted">
        <color rgb="FF8496B0"/>
      </right>
      <top style="dotted">
        <color rgb="FF8496B0"/>
      </top>
      <bottom style="medium">
        <color rgb="FF8496B0"/>
      </bottom>
      <diagonal/>
    </border>
    <border>
      <left style="dotted">
        <color rgb="FF8496B0"/>
      </left>
      <right style="dotted">
        <color rgb="FF8496B0"/>
      </right>
      <top style="dotted">
        <color rgb="FF8496B0"/>
      </top>
      <bottom style="medium">
        <color rgb="FF8496B0"/>
      </bottom>
      <diagonal/>
    </border>
    <border>
      <left style="dotted">
        <color rgb="FF8496B0"/>
      </left>
      <right style="medium">
        <color rgb="FF8496B0"/>
      </right>
      <top style="dotted">
        <color rgb="FF8496B0"/>
      </top>
      <bottom style="medium">
        <color rgb="FF8496B0"/>
      </bottom>
      <diagonal/>
    </border>
    <border>
      <left style="medium">
        <color rgb="FF8496B0"/>
      </left>
      <right style="dotted">
        <color rgb="FF8496B0"/>
      </right>
      <top/>
      <bottom style="dotted">
        <color rgb="FF8496B0"/>
      </bottom>
      <diagonal/>
    </border>
    <border>
      <left style="dotted">
        <color rgb="FF8496B0"/>
      </left>
      <right style="dotted">
        <color rgb="FF8496B0"/>
      </right>
      <top/>
      <bottom style="dotted">
        <color rgb="FF8496B0"/>
      </bottom>
      <diagonal/>
    </border>
    <border>
      <left style="dotted">
        <color rgb="FF8496B0"/>
      </left>
      <right style="thin">
        <color rgb="FF8496B0"/>
      </right>
      <top/>
      <bottom style="dotted">
        <color rgb="FF8496B0"/>
      </bottom>
      <diagonal/>
    </border>
    <border>
      <left/>
      <right/>
      <top style="thin">
        <color rgb="FFDBDBDB"/>
      </top>
      <bottom/>
      <diagonal/>
    </border>
  </borders>
  <cellStyleXfs count="3">
    <xf numFmtId="0" fontId="0" fillId="0" borderId="0"/>
    <xf numFmtId="0" fontId="33" fillId="0" borderId="17"/>
    <xf numFmtId="44" fontId="33" fillId="0" borderId="17" applyFont="0" applyFill="0" applyBorder="0" applyAlignment="0" applyProtection="0"/>
  </cellStyleXfs>
  <cellXfs count="302">
    <xf numFmtId="0" fontId="0" fillId="0" borderId="0" xfId="0"/>
    <xf numFmtId="0" fontId="3" fillId="0" borderId="0" xfId="0" applyFont="1"/>
    <xf numFmtId="0" fontId="4" fillId="2" borderId="4" xfId="0" applyFont="1" applyFill="1" applyBorder="1"/>
    <xf numFmtId="0" fontId="4" fillId="0" borderId="0" xfId="0" applyFont="1"/>
    <xf numFmtId="4" fontId="4" fillId="0" borderId="0" xfId="0" applyNumberFormat="1" applyFont="1"/>
    <xf numFmtId="0" fontId="10" fillId="0" borderId="6" xfId="0" applyFont="1" applyBorder="1"/>
    <xf numFmtId="1" fontId="10" fillId="0" borderId="3" xfId="0" applyNumberFormat="1" applyFont="1" applyBorder="1" applyAlignment="1">
      <alignment horizontal="center"/>
    </xf>
    <xf numFmtId="0" fontId="10" fillId="4" borderId="3" xfId="0" applyFont="1" applyFill="1" applyBorder="1"/>
    <xf numFmtId="49" fontId="10" fillId="0" borderId="3" xfId="0" applyNumberFormat="1" applyFont="1" applyBorder="1" applyAlignment="1">
      <alignment horizontal="center"/>
    </xf>
    <xf numFmtId="0" fontId="8" fillId="6" borderId="6" xfId="0" applyFont="1" applyFill="1" applyBorder="1"/>
    <xf numFmtId="1" fontId="8" fillId="6" borderId="3" xfId="0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49" fontId="9" fillId="6" borderId="3" xfId="0" applyNumberFormat="1" applyFont="1" applyFill="1" applyBorder="1" applyAlignment="1">
      <alignment horizontal="center"/>
    </xf>
    <xf numFmtId="0" fontId="9" fillId="6" borderId="3" xfId="0" applyFont="1" applyFill="1" applyBorder="1"/>
    <xf numFmtId="0" fontId="10" fillId="0" borderId="3" xfId="0" applyFont="1" applyBorder="1" applyAlignment="1">
      <alignment horizontal="center"/>
    </xf>
    <xf numFmtId="166" fontId="11" fillId="2" borderId="3" xfId="0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wrapText="1"/>
    </xf>
    <xf numFmtId="0" fontId="8" fillId="6" borderId="3" xfId="0" applyFont="1" applyFill="1" applyBorder="1" applyAlignment="1">
      <alignment horizontal="left"/>
    </xf>
    <xf numFmtId="8" fontId="10" fillId="2" borderId="3" xfId="0" applyNumberFormat="1" applyFont="1" applyFill="1" applyBorder="1"/>
    <xf numFmtId="0" fontId="10" fillId="2" borderId="3" xfId="0" applyFont="1" applyFill="1" applyBorder="1"/>
    <xf numFmtId="0" fontId="11" fillId="6" borderId="3" xfId="0" applyFont="1" applyFill="1" applyBorder="1" applyAlignment="1">
      <alignment horizontal="left"/>
    </xf>
    <xf numFmtId="0" fontId="13" fillId="2" borderId="3" xfId="0" applyFont="1" applyFill="1" applyBorder="1"/>
    <xf numFmtId="8" fontId="10" fillId="4" borderId="3" xfId="0" applyNumberFormat="1" applyFont="1" applyFill="1" applyBorder="1"/>
    <xf numFmtId="0" fontId="1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7" fillId="0" borderId="0" xfId="0" applyFont="1"/>
    <xf numFmtId="0" fontId="17" fillId="12" borderId="4" xfId="0" applyFont="1" applyFill="1" applyBorder="1"/>
    <xf numFmtId="0" fontId="17" fillId="0" borderId="0" xfId="0" applyFont="1"/>
    <xf numFmtId="0" fontId="18" fillId="0" borderId="8" xfId="0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0" fontId="18" fillId="0" borderId="9" xfId="0" applyFont="1" applyBorder="1"/>
    <xf numFmtId="0" fontId="4" fillId="0" borderId="9" xfId="0" applyFont="1" applyBorder="1"/>
    <xf numFmtId="0" fontId="18" fillId="0" borderId="10" xfId="0" applyFont="1" applyBorder="1"/>
    <xf numFmtId="0" fontId="19" fillId="0" borderId="11" xfId="0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0" fontId="19" fillId="0" borderId="12" xfId="0" applyFont="1" applyBorder="1"/>
    <xf numFmtId="0" fontId="18" fillId="0" borderId="13" xfId="0" applyFont="1" applyBorder="1"/>
    <xf numFmtId="0" fontId="4" fillId="0" borderId="12" xfId="0" applyFont="1" applyBorder="1"/>
    <xf numFmtId="0" fontId="18" fillId="0" borderId="0" xfId="0" applyFont="1"/>
    <xf numFmtId="0" fontId="7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13" borderId="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horizontal="center" vertical="center" wrapText="1"/>
    </xf>
    <xf numFmtId="0" fontId="7" fillId="15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left" vertical="center" wrapText="1"/>
    </xf>
    <xf numFmtId="0" fontId="17" fillId="4" borderId="14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24" fillId="14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vertical="center" wrapText="1"/>
    </xf>
    <xf numFmtId="0" fontId="23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7" fillId="13" borderId="4" xfId="0" applyFont="1" applyFill="1" applyBorder="1" applyAlignment="1">
      <alignment vertical="center"/>
    </xf>
    <xf numFmtId="0" fontId="23" fillId="13" borderId="4" xfId="0" applyFont="1" applyFill="1" applyBorder="1" applyAlignment="1">
      <alignment vertical="center"/>
    </xf>
    <xf numFmtId="0" fontId="17" fillId="13" borderId="4" xfId="0" applyFont="1" applyFill="1" applyBorder="1" applyAlignment="1">
      <alignment vertical="center"/>
    </xf>
    <xf numFmtId="0" fontId="24" fillId="16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center"/>
    </xf>
    <xf numFmtId="0" fontId="24" fillId="16" borderId="15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1" fontId="26" fillId="0" borderId="14" xfId="0" applyNumberFormat="1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24" fillId="17" borderId="14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" fontId="4" fillId="0" borderId="0" xfId="0" applyNumberFormat="1" applyFont="1"/>
    <xf numFmtId="0" fontId="28" fillId="3" borderId="14" xfId="0" applyFont="1" applyFill="1" applyBorder="1"/>
    <xf numFmtId="0" fontId="15" fillId="3" borderId="4" xfId="0" applyFont="1" applyFill="1" applyBorder="1"/>
    <xf numFmtId="0" fontId="29" fillId="3" borderId="4" xfId="0" applyFont="1" applyFill="1" applyBorder="1"/>
    <xf numFmtId="49" fontId="15" fillId="3" borderId="4" xfId="0" applyNumberFormat="1" applyFont="1" applyFill="1" applyBorder="1"/>
    <xf numFmtId="49" fontId="29" fillId="3" borderId="4" xfId="0" applyNumberFormat="1" applyFont="1" applyFill="1" applyBorder="1"/>
    <xf numFmtId="1" fontId="3" fillId="0" borderId="0" xfId="0" applyNumberFormat="1" applyFont="1"/>
    <xf numFmtId="1" fontId="0" fillId="0" borderId="0" xfId="0" applyNumberFormat="1"/>
    <xf numFmtId="0" fontId="30" fillId="0" borderId="0" xfId="0" applyFont="1"/>
    <xf numFmtId="0" fontId="5" fillId="26" borderId="22" xfId="0" applyFont="1" applyFill="1" applyBorder="1" applyAlignment="1">
      <alignment horizontal="center" vertical="center" wrapText="1"/>
    </xf>
    <xf numFmtId="0" fontId="5" fillId="26" borderId="23" xfId="0" applyFont="1" applyFill="1" applyBorder="1" applyAlignment="1">
      <alignment horizontal="center" vertical="center" wrapText="1"/>
    </xf>
    <xf numFmtId="0" fontId="6" fillId="33" borderId="24" xfId="0" applyFont="1" applyFill="1" applyBorder="1"/>
    <xf numFmtId="0" fontId="35" fillId="0" borderId="27" xfId="0" applyFont="1" applyBorder="1"/>
    <xf numFmtId="0" fontId="32" fillId="0" borderId="0" xfId="0" applyFont="1"/>
    <xf numFmtId="1" fontId="6" fillId="33" borderId="25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49" fontId="38" fillId="33" borderId="25" xfId="0" applyNumberFormat="1" applyFont="1" applyFill="1" applyBorder="1" applyAlignment="1">
      <alignment horizontal="center"/>
    </xf>
    <xf numFmtId="0" fontId="38" fillId="33" borderId="25" xfId="0" applyFont="1" applyFill="1" applyBorder="1"/>
    <xf numFmtId="8" fontId="38" fillId="33" borderId="25" xfId="0" applyNumberFormat="1" applyFont="1" applyFill="1" applyBorder="1"/>
    <xf numFmtId="1" fontId="35" fillId="0" borderId="28" xfId="0" applyNumberFormat="1" applyFont="1" applyBorder="1" applyAlignment="1">
      <alignment horizontal="center"/>
    </xf>
    <xf numFmtId="49" fontId="35" fillId="0" borderId="28" xfId="0" applyNumberFormat="1" applyFont="1" applyBorder="1" applyAlignment="1">
      <alignment horizontal="center"/>
    </xf>
    <xf numFmtId="8" fontId="35" fillId="0" borderId="28" xfId="0" applyNumberFormat="1" applyFont="1" applyBorder="1"/>
    <xf numFmtId="8" fontId="35" fillId="18" borderId="28" xfId="0" applyNumberFormat="1" applyFont="1" applyFill="1" applyBorder="1"/>
    <xf numFmtId="1" fontId="6" fillId="33" borderId="28" xfId="0" applyNumberFormat="1" applyFont="1" applyFill="1" applyBorder="1" applyAlignment="1">
      <alignment horizontal="center"/>
    </xf>
    <xf numFmtId="49" fontId="38" fillId="33" borderId="28" xfId="0" applyNumberFormat="1" applyFont="1" applyFill="1" applyBorder="1" applyAlignment="1">
      <alignment horizontal="center"/>
    </xf>
    <xf numFmtId="0" fontId="38" fillId="33" borderId="28" xfId="0" applyFont="1" applyFill="1" applyBorder="1"/>
    <xf numFmtId="8" fontId="38" fillId="33" borderId="28" xfId="0" applyNumberFormat="1" applyFont="1" applyFill="1" applyBorder="1"/>
    <xf numFmtId="1" fontId="35" fillId="18" borderId="28" xfId="0" applyNumberFormat="1" applyFont="1" applyFill="1" applyBorder="1" applyAlignment="1">
      <alignment horizontal="center"/>
    </xf>
    <xf numFmtId="0" fontId="35" fillId="18" borderId="28" xfId="0" applyFont="1" applyFill="1" applyBorder="1" applyAlignment="1">
      <alignment horizontal="center"/>
    </xf>
    <xf numFmtId="49" fontId="35" fillId="18" borderId="28" xfId="0" applyNumberFormat="1" applyFont="1" applyFill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8" fontId="16" fillId="2" borderId="28" xfId="0" applyNumberFormat="1" applyFont="1" applyFill="1" applyBorder="1"/>
    <xf numFmtId="1" fontId="36" fillId="34" borderId="28" xfId="0" applyNumberFormat="1" applyFont="1" applyFill="1" applyBorder="1" applyAlignment="1">
      <alignment horizontal="center"/>
    </xf>
    <xf numFmtId="49" fontId="16" fillId="34" borderId="28" xfId="0" applyNumberFormat="1" applyFont="1" applyFill="1" applyBorder="1" applyAlignment="1">
      <alignment horizontal="center"/>
    </xf>
    <xf numFmtId="0" fontId="36" fillId="35" borderId="28" xfId="0" applyFont="1" applyFill="1" applyBorder="1"/>
    <xf numFmtId="49" fontId="16" fillId="35" borderId="28" xfId="0" applyNumberFormat="1" applyFont="1" applyFill="1" applyBorder="1" applyAlignment="1">
      <alignment horizontal="center"/>
    </xf>
    <xf numFmtId="0" fontId="6" fillId="9" borderId="28" xfId="0" applyFont="1" applyFill="1" applyBorder="1"/>
    <xf numFmtId="49" fontId="38" fillId="9" borderId="28" xfId="0" applyNumberFormat="1" applyFont="1" applyFill="1" applyBorder="1" applyAlignment="1">
      <alignment horizontal="center"/>
    </xf>
    <xf numFmtId="0" fontId="36" fillId="10" borderId="28" xfId="0" applyFont="1" applyFill="1" applyBorder="1"/>
    <xf numFmtId="49" fontId="16" fillId="10" borderId="28" xfId="0" applyNumberFormat="1" applyFont="1" applyFill="1" applyBorder="1" applyAlignment="1">
      <alignment horizontal="center"/>
    </xf>
    <xf numFmtId="1" fontId="6" fillId="11" borderId="28" xfId="0" applyNumberFormat="1" applyFont="1" applyFill="1" applyBorder="1" applyAlignment="1">
      <alignment horizontal="center"/>
    </xf>
    <xf numFmtId="49" fontId="38" fillId="11" borderId="28" xfId="0" applyNumberFormat="1" applyFont="1" applyFill="1" applyBorder="1" applyAlignment="1">
      <alignment horizontal="center"/>
    </xf>
    <xf numFmtId="0" fontId="38" fillId="11" borderId="28" xfId="0" applyFont="1" applyFill="1" applyBorder="1"/>
    <xf numFmtId="8" fontId="38" fillId="11" borderId="28" xfId="0" applyNumberFormat="1" applyFont="1" applyFill="1" applyBorder="1"/>
    <xf numFmtId="49" fontId="40" fillId="0" borderId="28" xfId="0" applyNumberFormat="1" applyFont="1" applyBorder="1" applyAlignment="1">
      <alignment horizontal="center"/>
    </xf>
    <xf numFmtId="8" fontId="16" fillId="2" borderId="28" xfId="0" applyNumberFormat="1" applyFont="1" applyFill="1" applyBorder="1" applyAlignment="1">
      <alignment horizontal="right"/>
    </xf>
    <xf numFmtId="8" fontId="16" fillId="0" borderId="28" xfId="0" applyNumberFormat="1" applyFont="1" applyBorder="1" applyAlignment="1">
      <alignment horizontal="right"/>
    </xf>
    <xf numFmtId="1" fontId="41" fillId="2" borderId="28" xfId="0" applyNumberFormat="1" applyFont="1" applyFill="1" applyBorder="1" applyAlignment="1">
      <alignment horizontal="center"/>
    </xf>
    <xf numFmtId="49" fontId="41" fillId="2" borderId="28" xfId="0" applyNumberFormat="1" applyFont="1" applyFill="1" applyBorder="1" applyAlignment="1">
      <alignment horizontal="center"/>
    </xf>
    <xf numFmtId="164" fontId="42" fillId="0" borderId="28" xfId="0" applyNumberFormat="1" applyFont="1" applyBorder="1" applyAlignment="1">
      <alignment horizontal="right"/>
    </xf>
    <xf numFmtId="0" fontId="37" fillId="0" borderId="28" xfId="0" applyFont="1" applyBorder="1" applyAlignment="1">
      <alignment horizontal="center" vertical="center" wrapText="1"/>
    </xf>
    <xf numFmtId="165" fontId="37" fillId="0" borderId="28" xfId="0" applyNumberFormat="1" applyFont="1" applyBorder="1" applyAlignment="1">
      <alignment horizontal="center" vertical="center" wrapText="1"/>
    </xf>
    <xf numFmtId="1" fontId="36" fillId="34" borderId="31" xfId="0" applyNumberFormat="1" applyFont="1" applyFill="1" applyBorder="1" applyAlignment="1">
      <alignment horizontal="center"/>
    </xf>
    <xf numFmtId="49" fontId="16" fillId="34" borderId="31" xfId="0" applyNumberFormat="1" applyFont="1" applyFill="1" applyBorder="1" applyAlignment="1">
      <alignment horizontal="center"/>
    </xf>
    <xf numFmtId="0" fontId="35" fillId="0" borderId="29" xfId="0" applyFont="1" applyBorder="1"/>
    <xf numFmtId="0" fontId="35" fillId="4" borderId="29" xfId="0" applyFont="1" applyFill="1" applyBorder="1"/>
    <xf numFmtId="0" fontId="35" fillId="2" borderId="29" xfId="0" applyFont="1" applyFill="1" applyBorder="1"/>
    <xf numFmtId="49" fontId="35" fillId="34" borderId="29" xfId="0" applyNumberFormat="1" applyFont="1" applyFill="1" applyBorder="1"/>
    <xf numFmtId="49" fontId="35" fillId="4" borderId="29" xfId="0" applyNumberFormat="1" applyFont="1" applyFill="1" applyBorder="1"/>
    <xf numFmtId="49" fontId="35" fillId="35" borderId="29" xfId="0" applyNumberFormat="1" applyFont="1" applyFill="1" applyBorder="1"/>
    <xf numFmtId="49" fontId="35" fillId="9" borderId="29" xfId="0" applyNumberFormat="1" applyFont="1" applyFill="1" applyBorder="1"/>
    <xf numFmtId="49" fontId="35" fillId="10" borderId="29" xfId="0" applyNumberFormat="1" applyFont="1" applyFill="1" applyBorder="1"/>
    <xf numFmtId="17" fontId="35" fillId="4" borderId="29" xfId="0" applyNumberFormat="1" applyFont="1" applyFill="1" applyBorder="1"/>
    <xf numFmtId="49" fontId="35" fillId="0" borderId="29" xfId="0" applyNumberFormat="1" applyFont="1" applyBorder="1"/>
    <xf numFmtId="49" fontId="35" fillId="18" borderId="29" xfId="0" applyNumberFormat="1" applyFont="1" applyFill="1" applyBorder="1"/>
    <xf numFmtId="0" fontId="35" fillId="19" borderId="29" xfId="0" applyFont="1" applyFill="1" applyBorder="1"/>
    <xf numFmtId="49" fontId="38" fillId="34" borderId="32" xfId="0" applyNumberFormat="1" applyFont="1" applyFill="1" applyBorder="1"/>
    <xf numFmtId="0" fontId="38" fillId="33" borderId="26" xfId="0" applyFont="1" applyFill="1" applyBorder="1"/>
    <xf numFmtId="0" fontId="35" fillId="36" borderId="28" xfId="0" applyFont="1" applyFill="1" applyBorder="1"/>
    <xf numFmtId="0" fontId="35" fillId="37" borderId="28" xfId="0" applyFont="1" applyFill="1" applyBorder="1"/>
    <xf numFmtId="0" fontId="35" fillId="29" borderId="28" xfId="0" applyFont="1" applyFill="1" applyBorder="1"/>
    <xf numFmtId="0" fontId="35" fillId="38" borderId="28" xfId="0" applyFont="1" applyFill="1" applyBorder="1"/>
    <xf numFmtId="0" fontId="12" fillId="39" borderId="6" xfId="0" applyFont="1" applyFill="1" applyBorder="1" applyAlignment="1">
      <alignment horizontal="center"/>
    </xf>
    <xf numFmtId="1" fontId="12" fillId="39" borderId="3" xfId="0" applyNumberFormat="1" applyFont="1" applyFill="1" applyBorder="1" applyAlignment="1">
      <alignment horizontal="center"/>
    </xf>
    <xf numFmtId="1" fontId="36" fillId="39" borderId="3" xfId="0" applyNumberFormat="1" applyFont="1" applyFill="1" applyBorder="1" applyAlignment="1">
      <alignment horizontal="center"/>
    </xf>
    <xf numFmtId="49" fontId="16" fillId="39" borderId="3" xfId="0" applyNumberFormat="1" applyFont="1" applyFill="1" applyBorder="1" applyAlignment="1">
      <alignment horizontal="center"/>
    </xf>
    <xf numFmtId="49" fontId="38" fillId="39" borderId="3" xfId="0" applyNumberFormat="1" applyFont="1" applyFill="1" applyBorder="1"/>
    <xf numFmtId="0" fontId="38" fillId="33" borderId="25" xfId="0" applyFont="1" applyFill="1" applyBorder="1" applyAlignment="1">
      <alignment horizontal="center"/>
    </xf>
    <xf numFmtId="8" fontId="38" fillId="33" borderId="25" xfId="0" applyNumberFormat="1" applyFont="1" applyFill="1" applyBorder="1" applyAlignment="1">
      <alignment horizontal="center"/>
    </xf>
    <xf numFmtId="8" fontId="35" fillId="0" borderId="2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6" fontId="44" fillId="33" borderId="25" xfId="0" applyNumberFormat="1" applyFont="1" applyFill="1" applyBorder="1" applyAlignment="1">
      <alignment horizontal="center"/>
    </xf>
    <xf numFmtId="166" fontId="44" fillId="0" borderId="28" xfId="0" applyNumberFormat="1" applyFont="1" applyBorder="1" applyAlignment="1">
      <alignment horizontal="center"/>
    </xf>
    <xf numFmtId="166" fontId="44" fillId="33" borderId="28" xfId="0" applyNumberFormat="1" applyFont="1" applyFill="1" applyBorder="1" applyAlignment="1">
      <alignment horizontal="center"/>
    </xf>
    <xf numFmtId="0" fontId="44" fillId="0" borderId="28" xfId="0" applyFont="1" applyBorder="1" applyAlignment="1">
      <alignment horizontal="center"/>
    </xf>
    <xf numFmtId="17" fontId="44" fillId="0" borderId="28" xfId="0" applyNumberFormat="1" applyFont="1" applyBorder="1" applyAlignment="1">
      <alignment horizontal="center"/>
    </xf>
    <xf numFmtId="166" fontId="44" fillId="2" borderId="28" xfId="0" applyNumberFormat="1" applyFont="1" applyFill="1" applyBorder="1" applyAlignment="1">
      <alignment horizontal="center"/>
    </xf>
    <xf numFmtId="166" fontId="44" fillId="34" borderId="28" xfId="0" applyNumberFormat="1" applyFont="1" applyFill="1" applyBorder="1" applyAlignment="1">
      <alignment horizontal="center"/>
    </xf>
    <xf numFmtId="167" fontId="44" fillId="2" borderId="28" xfId="0" applyNumberFormat="1" applyFont="1" applyFill="1" applyBorder="1" applyAlignment="1">
      <alignment horizontal="center"/>
    </xf>
    <xf numFmtId="49" fontId="44" fillId="4" borderId="28" xfId="0" applyNumberFormat="1" applyFont="1" applyFill="1" applyBorder="1" applyAlignment="1">
      <alignment horizontal="center"/>
    </xf>
    <xf numFmtId="49" fontId="44" fillId="35" borderId="28" xfId="0" applyNumberFormat="1" applyFont="1" applyFill="1" applyBorder="1" applyAlignment="1">
      <alignment horizontal="center"/>
    </xf>
    <xf numFmtId="49" fontId="44" fillId="9" borderId="28" xfId="0" applyNumberFormat="1" applyFont="1" applyFill="1" applyBorder="1" applyAlignment="1">
      <alignment horizontal="center"/>
    </xf>
    <xf numFmtId="49" fontId="44" fillId="10" borderId="28" xfId="0" applyNumberFormat="1" applyFont="1" applyFill="1" applyBorder="1" applyAlignment="1">
      <alignment horizontal="center"/>
    </xf>
    <xf numFmtId="166" fontId="44" fillId="4" borderId="28" xfId="0" applyNumberFormat="1" applyFont="1" applyFill="1" applyBorder="1" applyAlignment="1">
      <alignment horizontal="center"/>
    </xf>
    <xf numFmtId="49" fontId="44" fillId="0" borderId="28" xfId="0" applyNumberFormat="1" applyFont="1" applyBorder="1" applyAlignment="1">
      <alignment horizontal="center"/>
    </xf>
    <xf numFmtId="49" fontId="44" fillId="2" borderId="28" xfId="0" applyNumberFormat="1" applyFont="1" applyFill="1" applyBorder="1" applyAlignment="1">
      <alignment horizontal="center"/>
    </xf>
    <xf numFmtId="166" fontId="44" fillId="11" borderId="28" xfId="0" applyNumberFormat="1" applyFont="1" applyFill="1" applyBorder="1" applyAlignment="1">
      <alignment horizontal="center"/>
    </xf>
    <xf numFmtId="166" fontId="44" fillId="20" borderId="28" xfId="0" applyNumberFormat="1" applyFont="1" applyFill="1" applyBorder="1" applyAlignment="1">
      <alignment horizontal="center"/>
    </xf>
    <xf numFmtId="166" fontId="44" fillId="34" borderId="31" xfId="0" applyNumberFormat="1" applyFont="1" applyFill="1" applyBorder="1" applyAlignment="1">
      <alignment horizontal="center"/>
    </xf>
    <xf numFmtId="166" fontId="44" fillId="2" borderId="3" xfId="0" applyNumberFormat="1" applyFont="1" applyFill="1" applyBorder="1" applyAlignment="1">
      <alignment horizontal="center"/>
    </xf>
    <xf numFmtId="0" fontId="45" fillId="0" borderId="0" xfId="0" applyFont="1"/>
    <xf numFmtId="0" fontId="46" fillId="26" borderId="21" xfId="0" applyFont="1" applyFill="1" applyBorder="1" applyAlignment="1">
      <alignment horizontal="center" vertical="center" wrapText="1"/>
    </xf>
    <xf numFmtId="0" fontId="47" fillId="33" borderId="24" xfId="0" applyFont="1" applyFill="1" applyBorder="1"/>
    <xf numFmtId="0" fontId="48" fillId="0" borderId="27" xfId="0" applyFont="1" applyBorder="1"/>
    <xf numFmtId="0" fontId="47" fillId="33" borderId="27" xfId="0" applyFont="1" applyFill="1" applyBorder="1"/>
    <xf numFmtId="0" fontId="49" fillId="2" borderId="27" xfId="0" applyFont="1" applyFill="1" applyBorder="1"/>
    <xf numFmtId="0" fontId="50" fillId="34" borderId="27" xfId="0" applyFont="1" applyFill="1" applyBorder="1" applyAlignment="1">
      <alignment horizontal="left"/>
    </xf>
    <xf numFmtId="0" fontId="50" fillId="35" borderId="27" xfId="0" applyFont="1" applyFill="1" applyBorder="1"/>
    <xf numFmtId="0" fontId="47" fillId="9" borderId="27" xfId="0" applyFont="1" applyFill="1" applyBorder="1"/>
    <xf numFmtId="0" fontId="50" fillId="10" borderId="27" xfId="0" applyFont="1" applyFill="1" applyBorder="1"/>
    <xf numFmtId="0" fontId="47" fillId="11" borderId="27" xfId="0" applyFont="1" applyFill="1" applyBorder="1"/>
    <xf numFmtId="0" fontId="49" fillId="0" borderId="27" xfId="0" applyFont="1" applyBorder="1" applyAlignment="1">
      <alignment horizontal="left"/>
    </xf>
    <xf numFmtId="0" fontId="51" fillId="0" borderId="27" xfId="0" applyFont="1" applyBorder="1" applyAlignment="1">
      <alignment horizontal="left" vertical="center" wrapText="1"/>
    </xf>
    <xf numFmtId="0" fontId="50" fillId="34" borderId="30" xfId="0" applyFont="1" applyFill="1" applyBorder="1" applyAlignment="1">
      <alignment horizontal="left"/>
    </xf>
    <xf numFmtId="0" fontId="52" fillId="0" borderId="0" xfId="0" applyFont="1"/>
    <xf numFmtId="0" fontId="53" fillId="0" borderId="27" xfId="0" applyFont="1" applyBorder="1"/>
    <xf numFmtId="1" fontId="54" fillId="18" borderId="28" xfId="0" applyNumberFormat="1" applyFont="1" applyFill="1" applyBorder="1" applyAlignment="1">
      <alignment horizontal="center"/>
    </xf>
    <xf numFmtId="0" fontId="54" fillId="18" borderId="28" xfId="0" applyFont="1" applyFill="1" applyBorder="1" applyAlignment="1">
      <alignment horizontal="center"/>
    </xf>
    <xf numFmtId="8" fontId="54" fillId="0" borderId="28" xfId="0" applyNumberFormat="1" applyFont="1" applyBorder="1"/>
    <xf numFmtId="1" fontId="54" fillId="0" borderId="28" xfId="0" applyNumberFormat="1" applyFont="1" applyBorder="1" applyAlignment="1">
      <alignment horizontal="center"/>
    </xf>
    <xf numFmtId="49" fontId="54" fillId="0" borderId="28" xfId="0" applyNumberFormat="1" applyFont="1" applyBorder="1" applyAlignment="1">
      <alignment horizontal="center"/>
    </xf>
    <xf numFmtId="49" fontId="54" fillId="18" borderId="28" xfId="0" applyNumberFormat="1" applyFont="1" applyFill="1" applyBorder="1" applyAlignment="1">
      <alignment horizontal="center"/>
    </xf>
    <xf numFmtId="0" fontId="54" fillId="0" borderId="28" xfId="0" applyFont="1" applyBorder="1" applyAlignment="1">
      <alignment horizontal="center"/>
    </xf>
    <xf numFmtId="1" fontId="54" fillId="2" borderId="28" xfId="0" applyNumberFormat="1" applyFont="1" applyFill="1" applyBorder="1" applyAlignment="1">
      <alignment horizontal="center"/>
    </xf>
    <xf numFmtId="49" fontId="54" fillId="2" borderId="28" xfId="0" applyNumberFormat="1" applyFont="1" applyFill="1" applyBorder="1" applyAlignment="1">
      <alignment horizontal="center"/>
    </xf>
    <xf numFmtId="0" fontId="54" fillId="2" borderId="28" xfId="0" applyFont="1" applyFill="1" applyBorder="1" applyAlignment="1">
      <alignment horizontal="center"/>
    </xf>
    <xf numFmtId="0" fontId="53" fillId="2" borderId="27" xfId="0" applyFont="1" applyFill="1" applyBorder="1"/>
    <xf numFmtId="8" fontId="54" fillId="18" borderId="28" xfId="0" applyNumberFormat="1" applyFont="1" applyFill="1" applyBorder="1"/>
    <xf numFmtId="1" fontId="55" fillId="33" borderId="28" xfId="0" applyNumberFormat="1" applyFont="1" applyFill="1" applyBorder="1" applyAlignment="1">
      <alignment horizontal="center"/>
    </xf>
    <xf numFmtId="49" fontId="54" fillId="33" borderId="28" xfId="0" applyNumberFormat="1" applyFont="1" applyFill="1" applyBorder="1" applyAlignment="1">
      <alignment horizontal="center"/>
    </xf>
    <xf numFmtId="0" fontId="54" fillId="33" borderId="28" xfId="0" applyFont="1" applyFill="1" applyBorder="1"/>
    <xf numFmtId="8" fontId="54" fillId="33" borderId="28" xfId="0" applyNumberFormat="1" applyFont="1" applyFill="1" applyBorder="1"/>
    <xf numFmtId="8" fontId="54" fillId="2" borderId="28" xfId="0" applyNumberFormat="1" applyFont="1" applyFill="1" applyBorder="1"/>
    <xf numFmtId="1" fontId="54" fillId="19" borderId="28" xfId="0" applyNumberFormat="1" applyFont="1" applyFill="1" applyBorder="1" applyAlignment="1">
      <alignment horizontal="center"/>
    </xf>
    <xf numFmtId="49" fontId="54" fillId="19" borderId="28" xfId="0" applyNumberFormat="1" applyFont="1" applyFill="1" applyBorder="1" applyAlignment="1">
      <alignment horizontal="center"/>
    </xf>
    <xf numFmtId="0" fontId="54" fillId="19" borderId="28" xfId="0" applyFont="1" applyFill="1" applyBorder="1" applyAlignment="1">
      <alignment horizontal="center"/>
    </xf>
    <xf numFmtId="8" fontId="54" fillId="4" borderId="28" xfId="0" applyNumberFormat="1" applyFont="1" applyFill="1" applyBorder="1"/>
    <xf numFmtId="0" fontId="53" fillId="4" borderId="27" xfId="0" applyFont="1" applyFill="1" applyBorder="1"/>
    <xf numFmtId="49" fontId="54" fillId="4" borderId="28" xfId="0" applyNumberFormat="1" applyFont="1" applyFill="1" applyBorder="1" applyAlignment="1">
      <alignment horizontal="center"/>
    </xf>
    <xf numFmtId="0" fontId="54" fillId="4" borderId="28" xfId="0" applyFont="1" applyFill="1" applyBorder="1" applyAlignment="1">
      <alignment horizontal="center"/>
    </xf>
    <xf numFmtId="164" fontId="54" fillId="4" borderId="28" xfId="0" applyNumberFormat="1" applyFont="1" applyFill="1" applyBorder="1" applyAlignment="1">
      <alignment horizontal="right"/>
    </xf>
    <xf numFmtId="8" fontId="54" fillId="4" borderId="28" xfId="0" applyNumberFormat="1" applyFont="1" applyFill="1" applyBorder="1" applyAlignment="1">
      <alignment horizontal="right"/>
    </xf>
    <xf numFmtId="1" fontId="54" fillId="4" borderId="28" xfId="0" applyNumberFormat="1" applyFont="1" applyFill="1" applyBorder="1" applyAlignment="1">
      <alignment horizontal="center"/>
    </xf>
    <xf numFmtId="8" fontId="54" fillId="2" borderId="28" xfId="0" applyNumberFormat="1" applyFont="1" applyFill="1" applyBorder="1" applyAlignment="1">
      <alignment horizontal="right"/>
    </xf>
    <xf numFmtId="8" fontId="54" fillId="0" borderId="28" xfId="0" applyNumberFormat="1" applyFont="1" applyBorder="1" applyAlignment="1">
      <alignment horizontal="right"/>
    </xf>
    <xf numFmtId="0" fontId="54" fillId="7" borderId="28" xfId="0" applyFont="1" applyFill="1" applyBorder="1" applyAlignment="1">
      <alignment horizontal="center"/>
    </xf>
    <xf numFmtId="164" fontId="54" fillId="0" borderId="28" xfId="0" applyNumberFormat="1" applyFont="1" applyBorder="1" applyAlignment="1">
      <alignment horizontal="right"/>
    </xf>
    <xf numFmtId="0" fontId="53" fillId="0" borderId="27" xfId="0" applyFont="1" applyBorder="1" applyAlignment="1">
      <alignment horizontal="left"/>
    </xf>
    <xf numFmtId="165" fontId="54" fillId="0" borderId="28" xfId="0" applyNumberFormat="1" applyFont="1" applyBorder="1" applyAlignment="1">
      <alignment horizontal="center"/>
    </xf>
    <xf numFmtId="165" fontId="54" fillId="0" borderId="28" xfId="0" applyNumberFormat="1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165" fontId="54" fillId="4" borderId="28" xfId="0" applyNumberFormat="1" applyFont="1" applyFill="1" applyBorder="1" applyAlignment="1">
      <alignment horizontal="center" vertical="center" wrapText="1"/>
    </xf>
    <xf numFmtId="165" fontId="54" fillId="4" borderId="28" xfId="0" applyNumberFormat="1" applyFont="1" applyFill="1" applyBorder="1" applyAlignment="1">
      <alignment horizontal="center" vertical="center"/>
    </xf>
    <xf numFmtId="165" fontId="54" fillId="2" borderId="28" xfId="0" applyNumberFormat="1" applyFont="1" applyFill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/>
    </xf>
    <xf numFmtId="165" fontId="54" fillId="0" borderId="28" xfId="0" applyNumberFormat="1" applyFont="1" applyBorder="1" applyAlignment="1">
      <alignment horizontal="center" vertical="center"/>
    </xf>
    <xf numFmtId="165" fontId="54" fillId="2" borderId="28" xfId="0" applyNumberFormat="1" applyFont="1" applyFill="1" applyBorder="1" applyAlignment="1">
      <alignment horizontal="center" vertical="center"/>
    </xf>
    <xf numFmtId="0" fontId="54" fillId="18" borderId="28" xfId="0" applyFont="1" applyFill="1" applyBorder="1" applyAlignment="1">
      <alignment horizontal="center" vertical="center" wrapText="1"/>
    </xf>
    <xf numFmtId="165" fontId="54" fillId="18" borderId="28" xfId="0" applyNumberFormat="1" applyFont="1" applyFill="1" applyBorder="1" applyAlignment="1">
      <alignment horizontal="center"/>
    </xf>
    <xf numFmtId="8" fontId="54" fillId="19" borderId="28" xfId="0" applyNumberFormat="1" applyFont="1" applyFill="1" applyBorder="1"/>
    <xf numFmtId="0" fontId="53" fillId="0" borderId="27" xfId="0" applyFont="1" applyBorder="1" applyAlignment="1">
      <alignment horizontal="left" vertical="center" wrapText="1"/>
    </xf>
    <xf numFmtId="0" fontId="54" fillId="21" borderId="28" xfId="0" applyFont="1" applyFill="1" applyBorder="1" applyAlignment="1">
      <alignment horizontal="center"/>
    </xf>
    <xf numFmtId="0" fontId="53" fillId="4" borderId="27" xfId="0" applyFont="1" applyFill="1" applyBorder="1" applyAlignment="1">
      <alignment horizontal="left" vertical="center"/>
    </xf>
    <xf numFmtId="165" fontId="54" fillId="18" borderId="28" xfId="0" applyNumberFormat="1" applyFont="1" applyFill="1" applyBorder="1" applyAlignment="1">
      <alignment horizontal="center" vertical="center"/>
    </xf>
    <xf numFmtId="1" fontId="57" fillId="2" borderId="28" xfId="0" applyNumberFormat="1" applyFont="1" applyFill="1" applyBorder="1" applyAlignment="1">
      <alignment horizontal="center"/>
    </xf>
    <xf numFmtId="0" fontId="57" fillId="2" borderId="28" xfId="0" applyFont="1" applyFill="1" applyBorder="1" applyAlignment="1">
      <alignment horizontal="center"/>
    </xf>
    <xf numFmtId="49" fontId="57" fillId="0" borderId="28" xfId="0" applyNumberFormat="1" applyFont="1" applyBorder="1" applyAlignment="1">
      <alignment horizontal="center"/>
    </xf>
    <xf numFmtId="0" fontId="38" fillId="11" borderId="29" xfId="0" applyFont="1" applyFill="1" applyBorder="1"/>
    <xf numFmtId="49" fontId="38" fillId="34" borderId="29" xfId="0" applyNumberFormat="1" applyFont="1" applyFill="1" applyBorder="1"/>
    <xf numFmtId="8" fontId="56" fillId="4" borderId="28" xfId="0" applyNumberFormat="1" applyFont="1" applyFill="1" applyBorder="1"/>
    <xf numFmtId="0" fontId="43" fillId="22" borderId="7" xfId="0" applyFont="1" applyFill="1" applyBorder="1" applyAlignment="1">
      <alignment horizontal="center" vertical="center" wrapText="1"/>
    </xf>
    <xf numFmtId="0" fontId="58" fillId="0" borderId="36" xfId="0" applyFont="1" applyBorder="1" applyAlignment="1">
      <alignment horizontal="left" wrapText="1"/>
    </xf>
    <xf numFmtId="0" fontId="59" fillId="20" borderId="28" xfId="0" applyFont="1" applyFill="1" applyBorder="1"/>
    <xf numFmtId="0" fontId="59" fillId="22" borderId="28" xfId="0" applyFont="1" applyFill="1" applyBorder="1"/>
    <xf numFmtId="0" fontId="60" fillId="33" borderId="28" xfId="0" applyFont="1" applyFill="1" applyBorder="1" applyAlignment="1">
      <alignment horizontal="center"/>
    </xf>
    <xf numFmtId="0" fontId="59" fillId="0" borderId="28" xfId="0" applyFont="1" applyBorder="1"/>
    <xf numFmtId="0" fontId="59" fillId="7" borderId="28" xfId="0" applyFont="1" applyFill="1" applyBorder="1"/>
    <xf numFmtId="0" fontId="59" fillId="23" borderId="28" xfId="0" applyFont="1" applyFill="1" applyBorder="1"/>
    <xf numFmtId="0" fontId="59" fillId="18" borderId="28" xfId="0" applyFont="1" applyFill="1" applyBorder="1"/>
    <xf numFmtId="0" fontId="59" fillId="24" borderId="28" xfId="0" applyFont="1" applyFill="1" applyBorder="1"/>
    <xf numFmtId="0" fontId="59" fillId="4" borderId="28" xfId="0" applyFont="1" applyFill="1" applyBorder="1"/>
    <xf numFmtId="0" fontId="59" fillId="32" borderId="28" xfId="0" applyFont="1" applyFill="1" applyBorder="1"/>
    <xf numFmtId="0" fontId="62" fillId="24" borderId="28" xfId="0" applyFont="1" applyFill="1" applyBorder="1"/>
    <xf numFmtId="0" fontId="62" fillId="4" borderId="28" xfId="0" applyFont="1" applyFill="1" applyBorder="1"/>
    <xf numFmtId="0" fontId="62" fillId="7" borderId="28" xfId="0" applyFont="1" applyFill="1" applyBorder="1"/>
    <xf numFmtId="0" fontId="62" fillId="23" borderId="28" xfId="0" applyFont="1" applyFill="1" applyBorder="1"/>
    <xf numFmtId="0" fontId="62" fillId="0" borderId="28" xfId="0" applyFont="1" applyBorder="1"/>
    <xf numFmtId="0" fontId="62" fillId="20" borderId="28" xfId="0" applyFont="1" applyFill="1" applyBorder="1"/>
    <xf numFmtId="0" fontId="62" fillId="22" borderId="28" xfId="0" applyFont="1" applyFill="1" applyBorder="1"/>
    <xf numFmtId="1" fontId="63" fillId="34" borderId="28" xfId="0" applyNumberFormat="1" applyFont="1" applyFill="1" applyBorder="1" applyAlignment="1">
      <alignment horizontal="center"/>
    </xf>
    <xf numFmtId="0" fontId="62" fillId="2" borderId="28" xfId="0" applyFont="1" applyFill="1" applyBorder="1"/>
    <xf numFmtId="0" fontId="62" fillId="28" borderId="28" xfId="0" applyFont="1" applyFill="1" applyBorder="1"/>
    <xf numFmtId="0" fontId="62" fillId="30" borderId="28" xfId="0" applyFont="1" applyFill="1" applyBorder="1"/>
    <xf numFmtId="0" fontId="62" fillId="31" borderId="28" xfId="0" applyFont="1" applyFill="1" applyBorder="1"/>
    <xf numFmtId="0" fontId="62" fillId="29" borderId="28" xfId="0" applyFont="1" applyFill="1" applyBorder="1"/>
    <xf numFmtId="0" fontId="62" fillId="4" borderId="28" xfId="0" applyFont="1" applyFill="1" applyBorder="1" applyAlignment="1">
      <alignment wrapText="1"/>
    </xf>
    <xf numFmtId="0" fontId="63" fillId="35" borderId="28" xfId="0" applyFont="1" applyFill="1" applyBorder="1" applyAlignment="1">
      <alignment horizontal="center"/>
    </xf>
    <xf numFmtId="0" fontId="60" fillId="9" borderId="28" xfId="0" applyFont="1" applyFill="1" applyBorder="1" applyAlignment="1">
      <alignment horizontal="center" wrapText="1"/>
    </xf>
    <xf numFmtId="0" fontId="63" fillId="10" borderId="28" xfId="0" applyFont="1" applyFill="1" applyBorder="1" applyAlignment="1">
      <alignment horizontal="center" wrapText="1"/>
    </xf>
    <xf numFmtId="0" fontId="62" fillId="4" borderId="28" xfId="0" applyFont="1" applyFill="1" applyBorder="1" applyAlignment="1">
      <alignment horizontal="left"/>
    </xf>
    <xf numFmtId="0" fontId="62" fillId="25" borderId="28" xfId="0" applyFont="1" applyFill="1" applyBorder="1"/>
    <xf numFmtId="0" fontId="62" fillId="2" borderId="28" xfId="0" applyFont="1" applyFill="1" applyBorder="1" applyAlignment="1">
      <alignment horizontal="left"/>
    </xf>
    <xf numFmtId="0" fontId="62" fillId="0" borderId="28" xfId="0" applyFont="1" applyBorder="1" applyAlignment="1">
      <alignment horizontal="left"/>
    </xf>
    <xf numFmtId="0" fontId="62" fillId="20" borderId="28" xfId="0" applyFont="1" applyFill="1" applyBorder="1" applyAlignment="1">
      <alignment horizontal="left"/>
    </xf>
    <xf numFmtId="0" fontId="62" fillId="0" borderId="28" xfId="0" applyFont="1" applyBorder="1" applyAlignment="1">
      <alignment wrapText="1"/>
    </xf>
    <xf numFmtId="1" fontId="62" fillId="0" borderId="28" xfId="0" applyNumberFormat="1" applyFont="1" applyBorder="1" applyAlignment="1">
      <alignment horizontal="left"/>
    </xf>
    <xf numFmtId="0" fontId="60" fillId="11" borderId="28" xfId="0" applyFont="1" applyFill="1" applyBorder="1" applyAlignment="1">
      <alignment horizontal="center"/>
    </xf>
    <xf numFmtId="0" fontId="61" fillId="8" borderId="28" xfId="0" applyFont="1" applyFill="1" applyBorder="1"/>
    <xf numFmtId="0" fontId="62" fillId="2" borderId="28" xfId="0" applyFont="1" applyFill="1" applyBorder="1" applyAlignment="1">
      <alignment wrapText="1"/>
    </xf>
    <xf numFmtId="0" fontId="62" fillId="5" borderId="28" xfId="0" applyFont="1" applyFill="1" applyBorder="1"/>
    <xf numFmtId="0" fontId="62" fillId="4" borderId="28" xfId="0" applyFont="1" applyFill="1" applyBorder="1" applyAlignment="1">
      <alignment vertical="center" wrapText="1"/>
    </xf>
    <xf numFmtId="0" fontId="62" fillId="5" borderId="28" xfId="0" applyFont="1" applyFill="1" applyBorder="1" applyAlignment="1">
      <alignment wrapText="1"/>
    </xf>
    <xf numFmtId="0" fontId="65" fillId="4" borderId="28" xfId="0" applyFont="1" applyFill="1" applyBorder="1"/>
    <xf numFmtId="0" fontId="62" fillId="4" borderId="28" xfId="0" applyFont="1" applyFill="1" applyBorder="1" applyAlignment="1">
      <alignment horizontal="left" wrapText="1"/>
    </xf>
    <xf numFmtId="0" fontId="66" fillId="0" borderId="28" xfId="0" applyFont="1" applyBorder="1" applyAlignment="1">
      <alignment vertical="center" wrapText="1"/>
    </xf>
    <xf numFmtId="0" fontId="67" fillId="40" borderId="5" xfId="0" applyFont="1" applyFill="1" applyBorder="1" applyAlignment="1">
      <alignment vertical="center" wrapText="1"/>
    </xf>
    <xf numFmtId="0" fontId="69" fillId="26" borderId="30" xfId="0" applyFont="1" applyFill="1" applyBorder="1" applyAlignment="1">
      <alignment horizontal="center" vertical="center" wrapText="1"/>
    </xf>
    <xf numFmtId="0" fontId="69" fillId="26" borderId="31" xfId="0" applyFont="1" applyFill="1" applyBorder="1" applyAlignment="1">
      <alignment horizontal="center" vertical="center" wrapText="1"/>
    </xf>
    <xf numFmtId="0" fontId="70" fillId="26" borderId="32" xfId="0" applyFont="1" applyFill="1" applyBorder="1" applyAlignment="1">
      <alignment horizontal="center" vertical="center" wrapText="1"/>
    </xf>
    <xf numFmtId="0" fontId="35" fillId="2" borderId="28" xfId="0" applyFont="1" applyFill="1" applyBorder="1" applyAlignment="1">
      <alignment horizontal="center"/>
    </xf>
    <xf numFmtId="0" fontId="1" fillId="26" borderId="18" xfId="0" applyFont="1" applyFill="1" applyBorder="1" applyAlignment="1">
      <alignment vertical="center"/>
    </xf>
    <xf numFmtId="0" fontId="2" fillId="27" borderId="2" xfId="0" applyFont="1" applyFill="1" applyBorder="1"/>
    <xf numFmtId="0" fontId="34" fillId="26" borderId="19" xfId="0" applyFont="1" applyFill="1" applyBorder="1" applyAlignment="1">
      <alignment horizontal="center" vertical="center" wrapText="1"/>
    </xf>
    <xf numFmtId="0" fontId="34" fillId="26" borderId="20" xfId="0" applyFont="1" applyFill="1" applyBorder="1" applyAlignment="1">
      <alignment horizontal="center" vertical="center" wrapText="1"/>
    </xf>
    <xf numFmtId="0" fontId="34" fillId="26" borderId="1" xfId="0" applyFont="1" applyFill="1" applyBorder="1" applyAlignment="1">
      <alignment horizontal="center" vertical="center" wrapText="1"/>
    </xf>
    <xf numFmtId="0" fontId="68" fillId="26" borderId="33" xfId="0" applyFont="1" applyFill="1" applyBorder="1" applyAlignment="1">
      <alignment horizontal="center" vertical="center"/>
    </xf>
    <xf numFmtId="0" fontId="68" fillId="26" borderId="34" xfId="0" applyFont="1" applyFill="1" applyBorder="1" applyAlignment="1">
      <alignment horizontal="center" vertical="center"/>
    </xf>
    <xf numFmtId="0" fontId="68" fillId="26" borderId="35" xfId="0" applyFont="1" applyFill="1" applyBorder="1" applyAlignment="1">
      <alignment horizontal="center" vertical="center"/>
    </xf>
  </cellXfs>
  <cellStyles count="3">
    <cellStyle name="Moned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FFFFCC"/>
      <color rgb="FFEF894B"/>
      <color rgb="FFCAA4F0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45915</xdr:colOff>
      <xdr:row>0</xdr:row>
      <xdr:rowOff>209239</xdr:rowOff>
    </xdr:from>
    <xdr:ext cx="1531620" cy="304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5" y="209239"/>
          <a:ext cx="1531620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150534</xdr:colOff>
      <xdr:row>0</xdr:row>
      <xdr:rowOff>149717</xdr:rowOff>
    </xdr:from>
    <xdr:ext cx="628650" cy="419100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73672" y="149717"/>
          <a:ext cx="628650" cy="419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outlinePr summaryBelow="0" summaryRight="0"/>
  </sheetPr>
  <dimension ref="A1:XFD1047739"/>
  <sheetViews>
    <sheetView tabSelected="1" topLeftCell="A1997" zoomScale="98" zoomScaleNormal="98" workbookViewId="0">
      <selection activeCell="G3" sqref="G3:H2359"/>
    </sheetView>
  </sheetViews>
  <sheetFormatPr baseColWidth="10" defaultColWidth="14.44140625" defaultRowHeight="15" customHeight="1" x14ac:dyDescent="0.3"/>
  <cols>
    <col min="1" max="1" width="23.6640625" style="188" customWidth="1"/>
    <col min="2" max="2" width="13.33203125" style="85" customWidth="1"/>
    <col min="3" max="3" width="111.21875" style="85" customWidth="1"/>
    <col min="4" max="4" width="9.77734375" style="85" customWidth="1"/>
    <col min="5" max="5" width="10.6640625" style="85" customWidth="1"/>
    <col min="6" max="6" width="12.21875" style="85" customWidth="1"/>
    <col min="7" max="7" width="17" style="174" customWidth="1"/>
    <col min="8" max="8" width="11.88671875" style="85" customWidth="1"/>
    <col min="9" max="9" width="71" customWidth="1"/>
    <col min="10" max="14" width="9.44140625" customWidth="1"/>
  </cols>
  <sheetData>
    <row r="1" spans="1:14" ht="52.5" customHeight="1" x14ac:dyDescent="0.3">
      <c r="A1" s="294"/>
      <c r="B1" s="295"/>
      <c r="C1" s="296" t="s">
        <v>4020</v>
      </c>
      <c r="D1" s="297"/>
      <c r="E1" s="297"/>
      <c r="F1" s="298"/>
      <c r="G1" s="244" t="s">
        <v>3994</v>
      </c>
      <c r="H1" s="289" t="s">
        <v>4092</v>
      </c>
      <c r="I1" s="1"/>
      <c r="J1" s="1"/>
      <c r="K1" s="1"/>
      <c r="L1" s="1"/>
      <c r="M1" s="1"/>
      <c r="N1" s="1"/>
    </row>
    <row r="2" spans="1:14" ht="31.5" customHeight="1" thickBot="1" x14ac:dyDescent="0.35">
      <c r="A2" s="175" t="s">
        <v>0</v>
      </c>
      <c r="B2" s="81" t="s">
        <v>1</v>
      </c>
      <c r="C2" s="81" t="s">
        <v>2</v>
      </c>
      <c r="D2" s="81" t="s">
        <v>3</v>
      </c>
      <c r="E2" s="81" t="s">
        <v>4</v>
      </c>
      <c r="F2" s="81" t="s">
        <v>5</v>
      </c>
      <c r="G2" s="81" t="s">
        <v>6</v>
      </c>
      <c r="H2" s="82" t="s">
        <v>7</v>
      </c>
      <c r="I2" s="1"/>
      <c r="J2" s="1"/>
      <c r="K2" s="1"/>
      <c r="L2" s="1"/>
      <c r="M2" s="1"/>
      <c r="N2" s="1"/>
    </row>
    <row r="3" spans="1:14" ht="14.25" customHeight="1" x14ac:dyDescent="0.3">
      <c r="A3" s="176" t="s">
        <v>8</v>
      </c>
      <c r="B3" s="86"/>
      <c r="C3" s="87" t="s">
        <v>9</v>
      </c>
      <c r="D3" s="88"/>
      <c r="E3" s="89"/>
      <c r="F3" s="90"/>
      <c r="G3" s="155"/>
      <c r="H3" s="141" t="s">
        <v>10</v>
      </c>
      <c r="I3" s="3"/>
      <c r="J3" s="3"/>
      <c r="K3" s="3"/>
      <c r="L3" s="3"/>
      <c r="M3" s="3"/>
      <c r="N3" s="3"/>
    </row>
    <row r="4" spans="1:14" ht="14.25" customHeight="1" x14ac:dyDescent="0.3">
      <c r="A4" s="177" t="s">
        <v>8</v>
      </c>
      <c r="B4" s="91">
        <v>9788414039892</v>
      </c>
      <c r="C4" s="245" t="s">
        <v>11</v>
      </c>
      <c r="D4" s="92">
        <v>188968</v>
      </c>
      <c r="E4" s="93">
        <v>9.615384615384615</v>
      </c>
      <c r="F4" s="93">
        <f t="shared" ref="F4:F12" si="0">E4*1.04</f>
        <v>10</v>
      </c>
      <c r="G4" s="156">
        <v>44653</v>
      </c>
      <c r="H4" s="128" t="s">
        <v>10</v>
      </c>
      <c r="I4" s="4"/>
      <c r="J4" s="3"/>
      <c r="K4" s="3"/>
      <c r="L4" s="3"/>
      <c r="M4" s="3"/>
      <c r="N4" s="3"/>
    </row>
    <row r="5" spans="1:14" ht="14.25" customHeight="1" x14ac:dyDescent="0.3">
      <c r="A5" s="177" t="s">
        <v>8</v>
      </c>
      <c r="B5" s="91">
        <v>9788414039908</v>
      </c>
      <c r="C5" s="245" t="s">
        <v>12</v>
      </c>
      <c r="D5" s="92">
        <v>188969</v>
      </c>
      <c r="E5" s="93">
        <v>9.615384615384615</v>
      </c>
      <c r="F5" s="93">
        <f t="shared" si="0"/>
        <v>10</v>
      </c>
      <c r="G5" s="156">
        <v>44653</v>
      </c>
      <c r="H5" s="128" t="s">
        <v>10</v>
      </c>
      <c r="I5" s="4"/>
      <c r="J5" s="3"/>
      <c r="K5" s="3"/>
      <c r="L5" s="3"/>
      <c r="M5" s="3"/>
      <c r="N5" s="3"/>
    </row>
    <row r="6" spans="1:14" ht="14.25" customHeight="1" x14ac:dyDescent="0.3">
      <c r="A6" s="177" t="s">
        <v>8</v>
      </c>
      <c r="B6" s="91">
        <v>9788414040379</v>
      </c>
      <c r="C6" s="245" t="s">
        <v>13</v>
      </c>
      <c r="D6" s="92">
        <v>189348</v>
      </c>
      <c r="E6" s="93">
        <v>9.615384615384615</v>
      </c>
      <c r="F6" s="93">
        <f t="shared" si="0"/>
        <v>10</v>
      </c>
      <c r="G6" s="156">
        <v>44653</v>
      </c>
      <c r="H6" s="128" t="s">
        <v>10</v>
      </c>
      <c r="I6" s="4"/>
      <c r="J6" s="3"/>
      <c r="K6" s="3"/>
      <c r="L6" s="3"/>
      <c r="M6" s="3"/>
      <c r="N6" s="3"/>
    </row>
    <row r="7" spans="1:14" ht="14.25" customHeight="1" x14ac:dyDescent="0.3">
      <c r="A7" s="177" t="s">
        <v>8</v>
      </c>
      <c r="B7" s="91">
        <v>9788414042700</v>
      </c>
      <c r="C7" s="245" t="s">
        <v>14</v>
      </c>
      <c r="D7" s="92">
        <v>196071</v>
      </c>
      <c r="E7" s="93">
        <v>9.615384615384615</v>
      </c>
      <c r="F7" s="93">
        <f t="shared" si="0"/>
        <v>10</v>
      </c>
      <c r="G7" s="156">
        <v>44991</v>
      </c>
      <c r="H7" s="128" t="s">
        <v>10</v>
      </c>
      <c r="I7" s="4"/>
      <c r="J7" s="3"/>
      <c r="K7" s="3"/>
      <c r="L7" s="3"/>
      <c r="M7" s="3"/>
      <c r="N7" s="3"/>
    </row>
    <row r="8" spans="1:14" ht="14.25" customHeight="1" x14ac:dyDescent="0.3">
      <c r="A8" s="177" t="s">
        <v>8</v>
      </c>
      <c r="B8" s="91">
        <v>9788414046197</v>
      </c>
      <c r="C8" s="245" t="s">
        <v>15</v>
      </c>
      <c r="D8" s="92">
        <v>198732</v>
      </c>
      <c r="E8" s="93">
        <v>9.615384615384615</v>
      </c>
      <c r="F8" s="93">
        <f t="shared" si="0"/>
        <v>10</v>
      </c>
      <c r="G8" s="156">
        <v>44991</v>
      </c>
      <c r="H8" s="128" t="s">
        <v>10</v>
      </c>
      <c r="I8" s="4"/>
      <c r="J8" s="3"/>
      <c r="K8" s="3"/>
      <c r="L8" s="3"/>
      <c r="M8" s="3"/>
      <c r="N8" s="3"/>
    </row>
    <row r="9" spans="1:14" ht="14.25" customHeight="1" x14ac:dyDescent="0.3">
      <c r="A9" s="177" t="s">
        <v>8</v>
      </c>
      <c r="B9" s="91">
        <v>9788414049464</v>
      </c>
      <c r="C9" s="246" t="s">
        <v>16</v>
      </c>
      <c r="D9" s="92">
        <v>199344</v>
      </c>
      <c r="E9" s="93">
        <v>9.615384615384615</v>
      </c>
      <c r="F9" s="93">
        <f t="shared" ref="F9:F11" si="1">E9*1.04</f>
        <v>10</v>
      </c>
      <c r="G9" s="156">
        <v>44991</v>
      </c>
      <c r="H9" s="128" t="s">
        <v>10</v>
      </c>
      <c r="I9" s="4"/>
      <c r="J9" s="3"/>
      <c r="K9" s="3"/>
      <c r="L9" s="3"/>
      <c r="M9" s="3"/>
      <c r="N9" s="3"/>
    </row>
    <row r="10" spans="1:14" ht="14.25" customHeight="1" x14ac:dyDescent="0.3">
      <c r="A10" s="177" t="s">
        <v>8</v>
      </c>
      <c r="B10" s="91">
        <v>9788414054109</v>
      </c>
      <c r="C10" s="247" t="s">
        <v>3849</v>
      </c>
      <c r="D10" s="92">
        <v>200994</v>
      </c>
      <c r="E10" s="94">
        <v>9.615384615384615</v>
      </c>
      <c r="F10" s="93">
        <f t="shared" ref="F10" si="2">E10*1.04</f>
        <v>10</v>
      </c>
      <c r="G10" s="156">
        <v>45352</v>
      </c>
      <c r="H10" s="128" t="s">
        <v>10</v>
      </c>
      <c r="I10" s="4"/>
      <c r="J10" s="3"/>
      <c r="K10" s="3"/>
      <c r="L10" s="3"/>
      <c r="M10" s="3"/>
      <c r="N10" s="3"/>
    </row>
    <row r="11" spans="1:14" ht="14.25" customHeight="1" x14ac:dyDescent="0.3">
      <c r="A11" s="177" t="s">
        <v>8</v>
      </c>
      <c r="B11" s="91">
        <v>9788414058206</v>
      </c>
      <c r="C11" s="247" t="s">
        <v>3850</v>
      </c>
      <c r="D11" s="92">
        <v>209021</v>
      </c>
      <c r="E11" s="94">
        <v>9.615384615384615</v>
      </c>
      <c r="F11" s="93">
        <f t="shared" si="1"/>
        <v>10</v>
      </c>
      <c r="G11" s="156">
        <v>45352</v>
      </c>
      <c r="H11" s="128" t="s">
        <v>10</v>
      </c>
      <c r="I11" s="4"/>
      <c r="J11" s="3"/>
      <c r="K11" s="3"/>
      <c r="L11" s="3"/>
      <c r="M11" s="3"/>
      <c r="N11" s="3"/>
    </row>
    <row r="12" spans="1:14" ht="14.25" customHeight="1" thickBot="1" x14ac:dyDescent="0.35">
      <c r="A12" s="177" t="s">
        <v>8</v>
      </c>
      <c r="B12" s="91">
        <v>9788414054116</v>
      </c>
      <c r="C12" s="247" t="s">
        <v>3851</v>
      </c>
      <c r="D12" s="92">
        <v>200995</v>
      </c>
      <c r="E12" s="94">
        <v>9.615384615384615</v>
      </c>
      <c r="F12" s="93">
        <f t="shared" si="0"/>
        <v>10</v>
      </c>
      <c r="G12" s="156">
        <v>45352</v>
      </c>
      <c r="H12" s="128" t="s">
        <v>10</v>
      </c>
      <c r="I12" s="4"/>
      <c r="J12" s="3"/>
      <c r="K12" s="3"/>
      <c r="L12" s="3"/>
      <c r="M12" s="3"/>
      <c r="N12" s="3"/>
    </row>
    <row r="13" spans="1:14" ht="14.25" customHeight="1" x14ac:dyDescent="0.3">
      <c r="A13" s="178" t="s">
        <v>17</v>
      </c>
      <c r="B13" s="95"/>
      <c r="C13" s="248" t="s">
        <v>18</v>
      </c>
      <c r="D13" s="96"/>
      <c r="E13" s="97"/>
      <c r="F13" s="98"/>
      <c r="G13" s="157"/>
      <c r="H13" s="141" t="s">
        <v>10</v>
      </c>
      <c r="I13" s="3"/>
      <c r="J13" s="3"/>
      <c r="K13" s="3"/>
      <c r="L13" s="3"/>
      <c r="M13" s="3"/>
      <c r="N13" s="3"/>
    </row>
    <row r="14" spans="1:14" ht="14.25" customHeight="1" x14ac:dyDescent="0.3">
      <c r="A14" s="177" t="s">
        <v>19</v>
      </c>
      <c r="B14" s="91">
        <v>9788426348500</v>
      </c>
      <c r="C14" s="249" t="s">
        <v>20</v>
      </c>
      <c r="D14" s="92" t="s">
        <v>21</v>
      </c>
      <c r="E14" s="93">
        <v>10.096153846153845</v>
      </c>
      <c r="F14" s="93">
        <f t="shared" ref="F14:F42" si="3">E14*1.04</f>
        <v>10.499999999999998</v>
      </c>
      <c r="G14" s="158"/>
      <c r="H14" s="128" t="s">
        <v>10</v>
      </c>
      <c r="I14" s="4"/>
      <c r="J14" s="3"/>
      <c r="K14" s="3"/>
      <c r="L14" s="3"/>
      <c r="M14" s="3"/>
      <c r="N14" s="3"/>
    </row>
    <row r="15" spans="1:14" ht="14.25" customHeight="1" x14ac:dyDescent="0.3">
      <c r="A15" s="177" t="s">
        <v>19</v>
      </c>
      <c r="B15" s="91">
        <v>9788426348524</v>
      </c>
      <c r="C15" s="249" t="s">
        <v>22</v>
      </c>
      <c r="D15" s="92" t="s">
        <v>23</v>
      </c>
      <c r="E15" s="93">
        <v>10.096153846153845</v>
      </c>
      <c r="F15" s="93">
        <f t="shared" si="3"/>
        <v>10.499999999999998</v>
      </c>
      <c r="G15" s="158"/>
      <c r="H15" s="128" t="s">
        <v>10</v>
      </c>
      <c r="I15" s="4"/>
      <c r="J15" s="3"/>
      <c r="K15" s="3"/>
      <c r="L15" s="3"/>
      <c r="M15" s="3"/>
      <c r="N15" s="3"/>
    </row>
    <row r="16" spans="1:14" ht="14.25" customHeight="1" x14ac:dyDescent="0.3">
      <c r="A16" s="177" t="s">
        <v>19</v>
      </c>
      <c r="B16" s="91">
        <v>9788426348517</v>
      </c>
      <c r="C16" s="249" t="s">
        <v>24</v>
      </c>
      <c r="D16" s="92" t="s">
        <v>25</v>
      </c>
      <c r="E16" s="93">
        <v>10.096153846153845</v>
      </c>
      <c r="F16" s="93">
        <f t="shared" si="3"/>
        <v>10.499999999999998</v>
      </c>
      <c r="G16" s="158"/>
      <c r="H16" s="128" t="s">
        <v>10</v>
      </c>
      <c r="I16" s="4"/>
      <c r="J16" s="3"/>
      <c r="K16" s="3"/>
      <c r="L16" s="3"/>
      <c r="M16" s="3"/>
      <c r="N16" s="3"/>
    </row>
    <row r="17" spans="1:14" ht="14.25" customHeight="1" x14ac:dyDescent="0.3">
      <c r="A17" s="177" t="s">
        <v>19</v>
      </c>
      <c r="B17" s="91">
        <v>9788426348326</v>
      </c>
      <c r="C17" s="250" t="s">
        <v>4056</v>
      </c>
      <c r="D17" s="92" t="s">
        <v>26</v>
      </c>
      <c r="E17" s="93">
        <v>10.096153846153845</v>
      </c>
      <c r="F17" s="93">
        <f t="shared" si="3"/>
        <v>10.499999999999998</v>
      </c>
      <c r="G17" s="158"/>
      <c r="H17" s="128" t="s">
        <v>10</v>
      </c>
      <c r="I17" s="4"/>
      <c r="J17" s="3"/>
      <c r="K17" s="3"/>
      <c r="L17" s="3"/>
      <c r="M17" s="3"/>
      <c r="N17" s="3"/>
    </row>
    <row r="18" spans="1:14" ht="14.25" customHeight="1" x14ac:dyDescent="0.3">
      <c r="A18" s="177" t="s">
        <v>19</v>
      </c>
      <c r="B18" s="91">
        <v>9788426348302</v>
      </c>
      <c r="C18" s="249" t="s">
        <v>27</v>
      </c>
      <c r="D18" s="92" t="s">
        <v>28</v>
      </c>
      <c r="E18" s="93">
        <v>10.096153846153845</v>
      </c>
      <c r="F18" s="93">
        <f t="shared" si="3"/>
        <v>10.499999999999998</v>
      </c>
      <c r="G18" s="158"/>
      <c r="H18" s="128" t="s">
        <v>10</v>
      </c>
      <c r="I18" s="4"/>
      <c r="J18" s="3"/>
      <c r="K18" s="3"/>
      <c r="L18" s="3"/>
      <c r="M18" s="3"/>
      <c r="N18" s="3"/>
    </row>
    <row r="19" spans="1:14" ht="14.25" customHeight="1" x14ac:dyDescent="0.3">
      <c r="A19" s="177" t="s">
        <v>19</v>
      </c>
      <c r="B19" s="91">
        <v>9788426348296</v>
      </c>
      <c r="C19" s="250" t="s">
        <v>4057</v>
      </c>
      <c r="D19" s="92" t="s">
        <v>29</v>
      </c>
      <c r="E19" s="93">
        <v>10.096153846153845</v>
      </c>
      <c r="F19" s="93">
        <f t="shared" si="3"/>
        <v>10.499999999999998</v>
      </c>
      <c r="G19" s="158"/>
      <c r="H19" s="128" t="s">
        <v>10</v>
      </c>
      <c r="I19" s="4"/>
      <c r="J19" s="3"/>
      <c r="K19" s="3"/>
      <c r="L19" s="3"/>
      <c r="M19" s="3"/>
      <c r="N19" s="3"/>
    </row>
    <row r="20" spans="1:14" ht="14.25" customHeight="1" x14ac:dyDescent="0.3">
      <c r="A20" s="177" t="s">
        <v>19</v>
      </c>
      <c r="B20" s="99">
        <v>9788414040898</v>
      </c>
      <c r="C20" s="251" t="s">
        <v>30</v>
      </c>
      <c r="D20" s="100">
        <v>190066</v>
      </c>
      <c r="E20" s="93">
        <v>10.096153846153845</v>
      </c>
      <c r="F20" s="93">
        <f t="shared" si="3"/>
        <v>10.499999999999998</v>
      </c>
      <c r="G20" s="158" t="s">
        <v>31</v>
      </c>
      <c r="H20" s="128" t="s">
        <v>10</v>
      </c>
      <c r="I20" s="4"/>
      <c r="J20" s="3"/>
      <c r="K20" s="3"/>
      <c r="L20" s="3"/>
      <c r="M20" s="3"/>
      <c r="N20" s="3"/>
    </row>
    <row r="21" spans="1:14" ht="14.25" customHeight="1" x14ac:dyDescent="0.3">
      <c r="A21" s="177" t="s">
        <v>19</v>
      </c>
      <c r="B21" s="99">
        <v>9788426348364</v>
      </c>
      <c r="C21" s="252" t="s">
        <v>32</v>
      </c>
      <c r="D21" s="101" t="s">
        <v>33</v>
      </c>
      <c r="E21" s="93">
        <v>10.096153846153845</v>
      </c>
      <c r="F21" s="93">
        <f t="shared" si="3"/>
        <v>10.499999999999998</v>
      </c>
      <c r="G21" s="158"/>
      <c r="H21" s="128" t="s">
        <v>10</v>
      </c>
      <c r="I21" s="4"/>
      <c r="J21" s="3"/>
      <c r="K21" s="3"/>
      <c r="L21" s="3"/>
      <c r="M21" s="3"/>
      <c r="N21" s="3"/>
    </row>
    <row r="22" spans="1:14" ht="14.25" customHeight="1" x14ac:dyDescent="0.3">
      <c r="A22" s="177" t="s">
        <v>19</v>
      </c>
      <c r="B22" s="99">
        <v>9788426348678</v>
      </c>
      <c r="C22" s="252" t="s">
        <v>34</v>
      </c>
      <c r="D22" s="101" t="s">
        <v>35</v>
      </c>
      <c r="E22" s="93">
        <v>10.096153846153845</v>
      </c>
      <c r="F22" s="93">
        <f t="shared" si="3"/>
        <v>10.499999999999998</v>
      </c>
      <c r="G22" s="158"/>
      <c r="H22" s="128" t="s">
        <v>10</v>
      </c>
      <c r="I22" s="4"/>
      <c r="J22" s="3"/>
      <c r="K22" s="3"/>
      <c r="L22" s="3"/>
      <c r="M22" s="3"/>
      <c r="N22" s="3"/>
    </row>
    <row r="23" spans="1:14" ht="14.25" customHeight="1" x14ac:dyDescent="0.3">
      <c r="A23" s="177" t="s">
        <v>19</v>
      </c>
      <c r="B23" s="99">
        <v>9788426348661</v>
      </c>
      <c r="C23" s="252" t="s">
        <v>36</v>
      </c>
      <c r="D23" s="101" t="s">
        <v>37</v>
      </c>
      <c r="E23" s="93">
        <v>10.096153846153845</v>
      </c>
      <c r="F23" s="93">
        <f t="shared" si="3"/>
        <v>10.499999999999998</v>
      </c>
      <c r="G23" s="158"/>
      <c r="H23" s="128" t="s">
        <v>10</v>
      </c>
      <c r="I23" s="4"/>
      <c r="J23" s="3"/>
      <c r="K23" s="3"/>
      <c r="L23" s="3"/>
      <c r="M23" s="3"/>
      <c r="N23" s="3"/>
    </row>
    <row r="24" spans="1:14" ht="14.25" customHeight="1" x14ac:dyDescent="0.3">
      <c r="A24" s="177" t="s">
        <v>19</v>
      </c>
      <c r="B24" s="99">
        <v>9788414040904</v>
      </c>
      <c r="C24" s="253" t="s">
        <v>38</v>
      </c>
      <c r="D24" s="100">
        <v>190067</v>
      </c>
      <c r="E24" s="93">
        <v>10.096153846153845</v>
      </c>
      <c r="F24" s="93">
        <f t="shared" si="3"/>
        <v>10.499999999999998</v>
      </c>
      <c r="G24" s="158" t="s">
        <v>31</v>
      </c>
      <c r="H24" s="128" t="s">
        <v>10</v>
      </c>
      <c r="I24" s="4"/>
      <c r="J24" s="3"/>
      <c r="K24" s="3"/>
      <c r="L24" s="3"/>
      <c r="M24" s="3"/>
      <c r="N24" s="3"/>
    </row>
    <row r="25" spans="1:14" ht="14.25" customHeight="1" x14ac:dyDescent="0.3">
      <c r="A25" s="177" t="s">
        <v>19</v>
      </c>
      <c r="B25" s="99">
        <v>9788414040942</v>
      </c>
      <c r="C25" s="253" t="s">
        <v>39</v>
      </c>
      <c r="D25" s="100">
        <v>190071</v>
      </c>
      <c r="E25" s="93">
        <v>10.096153846153845</v>
      </c>
      <c r="F25" s="93">
        <f t="shared" si="3"/>
        <v>10.499999999999998</v>
      </c>
      <c r="G25" s="158" t="s">
        <v>31</v>
      </c>
      <c r="H25" s="128" t="s">
        <v>10</v>
      </c>
      <c r="I25" s="4"/>
      <c r="J25" s="3"/>
      <c r="K25" s="3"/>
      <c r="L25" s="3"/>
      <c r="M25" s="3"/>
      <c r="N25" s="3"/>
    </row>
    <row r="26" spans="1:14" ht="14.25" customHeight="1" x14ac:dyDescent="0.3">
      <c r="A26" s="177" t="s">
        <v>19</v>
      </c>
      <c r="B26" s="99">
        <v>9788426350206</v>
      </c>
      <c r="C26" s="252" t="s">
        <v>40</v>
      </c>
      <c r="D26" s="101" t="s">
        <v>41</v>
      </c>
      <c r="E26" s="93">
        <v>10.096153846153845</v>
      </c>
      <c r="F26" s="93">
        <f t="shared" si="3"/>
        <v>10.499999999999998</v>
      </c>
      <c r="G26" s="158"/>
      <c r="H26" s="128" t="s">
        <v>10</v>
      </c>
      <c r="I26" s="4"/>
      <c r="J26" s="3"/>
      <c r="K26" s="3"/>
      <c r="L26" s="3"/>
      <c r="M26" s="3"/>
      <c r="N26" s="3"/>
    </row>
    <row r="27" spans="1:14" ht="14.25" customHeight="1" x14ac:dyDescent="0.3">
      <c r="A27" s="177" t="s">
        <v>19</v>
      </c>
      <c r="B27" s="99">
        <v>9788426349170</v>
      </c>
      <c r="C27" s="252" t="s">
        <v>42</v>
      </c>
      <c r="D27" s="101" t="s">
        <v>43</v>
      </c>
      <c r="E27" s="93">
        <v>10.096153846153845</v>
      </c>
      <c r="F27" s="93">
        <f t="shared" si="3"/>
        <v>10.499999999999998</v>
      </c>
      <c r="G27" s="158"/>
      <c r="H27" s="128" t="s">
        <v>10</v>
      </c>
      <c r="I27" s="4"/>
      <c r="J27" s="3"/>
      <c r="K27" s="3"/>
      <c r="L27" s="3"/>
      <c r="M27" s="3"/>
      <c r="N27" s="3"/>
    </row>
    <row r="28" spans="1:14" ht="14.25" customHeight="1" x14ac:dyDescent="0.3">
      <c r="A28" s="177" t="s">
        <v>19</v>
      </c>
      <c r="B28" s="99">
        <v>9788426349187</v>
      </c>
      <c r="C28" s="252" t="s">
        <v>44</v>
      </c>
      <c r="D28" s="101" t="s">
        <v>45</v>
      </c>
      <c r="E28" s="93">
        <v>10.096153846153845</v>
      </c>
      <c r="F28" s="93">
        <f t="shared" si="3"/>
        <v>10.499999999999998</v>
      </c>
      <c r="G28" s="158"/>
      <c r="H28" s="128" t="s">
        <v>10</v>
      </c>
      <c r="I28" s="4"/>
      <c r="J28" s="3"/>
      <c r="K28" s="3"/>
      <c r="L28" s="3"/>
      <c r="M28" s="3"/>
      <c r="N28" s="3"/>
    </row>
    <row r="29" spans="1:14" ht="14.25" customHeight="1" x14ac:dyDescent="0.3">
      <c r="A29" s="177" t="s">
        <v>19</v>
      </c>
      <c r="B29" s="99">
        <v>9788426351364</v>
      </c>
      <c r="C29" s="252" t="s">
        <v>46</v>
      </c>
      <c r="D29" s="101" t="s">
        <v>47</v>
      </c>
      <c r="E29" s="93">
        <v>10.096153846153845</v>
      </c>
      <c r="F29" s="93">
        <f t="shared" si="3"/>
        <v>10.499999999999998</v>
      </c>
      <c r="G29" s="158"/>
      <c r="H29" s="128" t="s">
        <v>10</v>
      </c>
      <c r="I29" s="4"/>
      <c r="J29" s="3"/>
      <c r="K29" s="3"/>
      <c r="L29" s="3"/>
      <c r="M29" s="3"/>
      <c r="N29" s="3"/>
    </row>
    <row r="30" spans="1:14" ht="14.25" customHeight="1" x14ac:dyDescent="0.3">
      <c r="A30" s="177" t="s">
        <v>19</v>
      </c>
      <c r="B30" s="99">
        <v>9788426351470</v>
      </c>
      <c r="C30" s="252" t="s">
        <v>48</v>
      </c>
      <c r="D30" s="101" t="s">
        <v>49</v>
      </c>
      <c r="E30" s="93">
        <v>10.096153846153845</v>
      </c>
      <c r="F30" s="93">
        <f t="shared" si="3"/>
        <v>10.499999999999998</v>
      </c>
      <c r="G30" s="158"/>
      <c r="H30" s="128" t="s">
        <v>10</v>
      </c>
      <c r="I30" s="4"/>
      <c r="J30" s="3"/>
      <c r="K30" s="3"/>
      <c r="L30" s="3"/>
      <c r="M30" s="3"/>
      <c r="N30" s="3"/>
    </row>
    <row r="31" spans="1:14" ht="14.25" customHeight="1" x14ac:dyDescent="0.3">
      <c r="A31" s="177" t="s">
        <v>19</v>
      </c>
      <c r="B31" s="99">
        <v>9788426351883</v>
      </c>
      <c r="C31" s="252" t="s">
        <v>50</v>
      </c>
      <c r="D31" s="101" t="s">
        <v>51</v>
      </c>
      <c r="E31" s="93">
        <v>10.096153846153845</v>
      </c>
      <c r="F31" s="93">
        <f t="shared" si="3"/>
        <v>10.499999999999998</v>
      </c>
      <c r="G31" s="158"/>
      <c r="H31" s="128" t="s">
        <v>10</v>
      </c>
      <c r="I31" s="4"/>
      <c r="J31" s="3"/>
      <c r="K31" s="3"/>
      <c r="L31" s="3"/>
      <c r="M31" s="3"/>
      <c r="N31" s="3"/>
    </row>
    <row r="32" spans="1:14" ht="14.25" customHeight="1" x14ac:dyDescent="0.3">
      <c r="A32" s="177" t="s">
        <v>19</v>
      </c>
      <c r="B32" s="99">
        <v>9788426352828</v>
      </c>
      <c r="C32" s="252" t="s">
        <v>52</v>
      </c>
      <c r="D32" s="101" t="s">
        <v>53</v>
      </c>
      <c r="E32" s="93">
        <v>10.096153846153845</v>
      </c>
      <c r="F32" s="93">
        <f t="shared" si="3"/>
        <v>10.499999999999998</v>
      </c>
      <c r="G32" s="158"/>
      <c r="H32" s="128" t="s">
        <v>10</v>
      </c>
      <c r="I32" s="4"/>
      <c r="J32" s="3"/>
      <c r="K32" s="3"/>
      <c r="L32" s="3"/>
      <c r="M32" s="3"/>
      <c r="N32" s="3"/>
    </row>
    <row r="33" spans="1:14" ht="14.25" customHeight="1" x14ac:dyDescent="0.3">
      <c r="A33" s="177" t="s">
        <v>19</v>
      </c>
      <c r="B33" s="99">
        <v>9788414042472</v>
      </c>
      <c r="C33" s="251" t="s">
        <v>54</v>
      </c>
      <c r="D33" s="100">
        <v>191855</v>
      </c>
      <c r="E33" s="93">
        <v>10.096153846153845</v>
      </c>
      <c r="F33" s="93">
        <f t="shared" si="3"/>
        <v>10.499999999999998</v>
      </c>
      <c r="G33" s="158" t="s">
        <v>55</v>
      </c>
      <c r="H33" s="128" t="s">
        <v>10</v>
      </c>
      <c r="I33" s="4"/>
      <c r="J33" s="3"/>
      <c r="K33" s="3"/>
      <c r="L33" s="3"/>
      <c r="M33" s="3"/>
      <c r="N33" s="3"/>
    </row>
    <row r="34" spans="1:14" ht="14.25" customHeight="1" x14ac:dyDescent="0.3">
      <c r="A34" s="177" t="s">
        <v>19</v>
      </c>
      <c r="B34" s="99">
        <v>9788426352842</v>
      </c>
      <c r="C34" s="252" t="s">
        <v>56</v>
      </c>
      <c r="D34" s="101" t="s">
        <v>57</v>
      </c>
      <c r="E34" s="93">
        <v>10.096153846153845</v>
      </c>
      <c r="F34" s="93">
        <f t="shared" si="3"/>
        <v>10.499999999999998</v>
      </c>
      <c r="G34" s="158"/>
      <c r="H34" s="128" t="s">
        <v>10</v>
      </c>
      <c r="I34" s="4"/>
      <c r="J34" s="3"/>
      <c r="K34" s="3"/>
      <c r="L34" s="3"/>
      <c r="M34" s="3"/>
      <c r="N34" s="3"/>
    </row>
    <row r="35" spans="1:14" ht="14.25" customHeight="1" x14ac:dyDescent="0.3">
      <c r="A35" s="177" t="s">
        <v>19</v>
      </c>
      <c r="B35" s="99">
        <v>9788414040911</v>
      </c>
      <c r="C35" s="253" t="s">
        <v>58</v>
      </c>
      <c r="D35" s="100">
        <v>190068</v>
      </c>
      <c r="E35" s="93">
        <v>10.096153846153845</v>
      </c>
      <c r="F35" s="93">
        <f t="shared" si="3"/>
        <v>10.499999999999998</v>
      </c>
      <c r="G35" s="158" t="s">
        <v>31</v>
      </c>
      <c r="H35" s="128" t="s">
        <v>10</v>
      </c>
      <c r="I35" s="4"/>
      <c r="J35" s="3"/>
      <c r="K35" s="3"/>
      <c r="L35" s="3"/>
      <c r="M35" s="3"/>
      <c r="N35" s="3"/>
    </row>
    <row r="36" spans="1:14" ht="14.25" customHeight="1" x14ac:dyDescent="0.3">
      <c r="A36" s="177" t="s">
        <v>19</v>
      </c>
      <c r="B36" s="99">
        <v>9788426355492</v>
      </c>
      <c r="C36" s="252" t="s">
        <v>59</v>
      </c>
      <c r="D36" s="101" t="s">
        <v>60</v>
      </c>
      <c r="E36" s="93">
        <v>10.096153846153845</v>
      </c>
      <c r="F36" s="93">
        <f t="shared" si="3"/>
        <v>10.499999999999998</v>
      </c>
      <c r="G36" s="158"/>
      <c r="H36" s="128" t="s">
        <v>10</v>
      </c>
      <c r="I36" s="4"/>
      <c r="J36" s="3"/>
      <c r="K36" s="3"/>
      <c r="L36" s="3"/>
      <c r="M36" s="3"/>
      <c r="N36" s="3"/>
    </row>
    <row r="37" spans="1:14" ht="14.25" customHeight="1" x14ac:dyDescent="0.3">
      <c r="A37" s="177" t="s">
        <v>19</v>
      </c>
      <c r="B37" s="99">
        <v>9788426351661</v>
      </c>
      <c r="C37" s="252" t="s">
        <v>61</v>
      </c>
      <c r="D37" s="101" t="s">
        <v>62</v>
      </c>
      <c r="E37" s="93">
        <v>10.096153846153845</v>
      </c>
      <c r="F37" s="93">
        <f t="shared" si="3"/>
        <v>10.499999999999998</v>
      </c>
      <c r="G37" s="158"/>
      <c r="H37" s="128" t="s">
        <v>10</v>
      </c>
      <c r="I37" s="4"/>
      <c r="J37" s="3"/>
      <c r="K37" s="3"/>
      <c r="L37" s="3"/>
      <c r="M37" s="3"/>
      <c r="N37" s="3"/>
    </row>
    <row r="38" spans="1:14" ht="14.25" customHeight="1" x14ac:dyDescent="0.3">
      <c r="A38" s="177" t="s">
        <v>19</v>
      </c>
      <c r="B38" s="99">
        <v>9788426359339</v>
      </c>
      <c r="C38" s="252" t="s">
        <v>63</v>
      </c>
      <c r="D38" s="101" t="s">
        <v>64</v>
      </c>
      <c r="E38" s="93">
        <v>10.096153846153845</v>
      </c>
      <c r="F38" s="93">
        <f t="shared" si="3"/>
        <v>10.499999999999998</v>
      </c>
      <c r="G38" s="158"/>
      <c r="H38" s="128" t="s">
        <v>10</v>
      </c>
      <c r="I38" s="4"/>
      <c r="J38" s="3"/>
      <c r="K38" s="3"/>
      <c r="L38" s="3"/>
      <c r="M38" s="3"/>
      <c r="N38" s="3"/>
    </row>
    <row r="39" spans="1:14" ht="14.25" customHeight="1" x14ac:dyDescent="0.3">
      <c r="A39" s="177" t="s">
        <v>19</v>
      </c>
      <c r="B39" s="99">
        <v>9788426359636</v>
      </c>
      <c r="C39" s="252" t="s">
        <v>65</v>
      </c>
      <c r="D39" s="101" t="s">
        <v>66</v>
      </c>
      <c r="E39" s="93">
        <v>10.096153846153845</v>
      </c>
      <c r="F39" s="93">
        <f t="shared" si="3"/>
        <v>10.499999999999998</v>
      </c>
      <c r="G39" s="158"/>
      <c r="H39" s="128" t="s">
        <v>10</v>
      </c>
      <c r="I39" s="4"/>
      <c r="J39" s="3"/>
      <c r="K39" s="3"/>
      <c r="L39" s="3"/>
      <c r="M39" s="3"/>
      <c r="N39" s="3"/>
    </row>
    <row r="40" spans="1:14" ht="14.25" customHeight="1" x14ac:dyDescent="0.3">
      <c r="A40" s="177" t="s">
        <v>19</v>
      </c>
      <c r="B40" s="99">
        <v>9788426356253</v>
      </c>
      <c r="C40" s="252" t="s">
        <v>67</v>
      </c>
      <c r="D40" s="101" t="s">
        <v>68</v>
      </c>
      <c r="E40" s="93">
        <v>10.096153846153845</v>
      </c>
      <c r="F40" s="93">
        <f t="shared" si="3"/>
        <v>10.499999999999998</v>
      </c>
      <c r="G40" s="158"/>
      <c r="H40" s="128" t="s">
        <v>10</v>
      </c>
      <c r="I40" s="4"/>
      <c r="J40" s="3"/>
      <c r="K40" s="3"/>
      <c r="L40" s="3"/>
      <c r="M40" s="3"/>
      <c r="N40" s="3"/>
    </row>
    <row r="41" spans="1:14" ht="14.25" customHeight="1" x14ac:dyDescent="0.3">
      <c r="A41" s="177" t="s">
        <v>19</v>
      </c>
      <c r="B41" s="91">
        <v>9788414040928</v>
      </c>
      <c r="C41" s="253" t="s">
        <v>69</v>
      </c>
      <c r="D41" s="102">
        <v>190069</v>
      </c>
      <c r="E41" s="93">
        <v>10.096153846153845</v>
      </c>
      <c r="F41" s="93">
        <f t="shared" si="3"/>
        <v>10.499999999999998</v>
      </c>
      <c r="G41" s="158" t="s">
        <v>31</v>
      </c>
      <c r="H41" s="128" t="s">
        <v>10</v>
      </c>
      <c r="I41" s="4"/>
      <c r="J41" s="3"/>
      <c r="K41" s="3"/>
      <c r="L41" s="3"/>
      <c r="M41" s="3"/>
      <c r="N41" s="3"/>
    </row>
    <row r="42" spans="1:14" ht="14.25" customHeight="1" x14ac:dyDescent="0.3">
      <c r="A42" s="177" t="s">
        <v>19</v>
      </c>
      <c r="B42" s="91">
        <v>9788426364388</v>
      </c>
      <c r="C42" s="250" t="s">
        <v>4058</v>
      </c>
      <c r="D42" s="92" t="s">
        <v>70</v>
      </c>
      <c r="E42" s="93">
        <v>10.096153846153845</v>
      </c>
      <c r="F42" s="93">
        <f t="shared" si="3"/>
        <v>10.499999999999998</v>
      </c>
      <c r="G42" s="158"/>
      <c r="H42" s="128" t="s">
        <v>10</v>
      </c>
      <c r="I42" s="4"/>
      <c r="J42" s="3"/>
      <c r="K42" s="3"/>
      <c r="L42" s="3"/>
      <c r="M42" s="3"/>
      <c r="N42" s="3"/>
    </row>
    <row r="43" spans="1:14" ht="14.25" customHeight="1" x14ac:dyDescent="0.3">
      <c r="A43" s="177" t="s">
        <v>19</v>
      </c>
      <c r="B43" s="99">
        <v>9788426373687</v>
      </c>
      <c r="C43" s="252" t="s">
        <v>71</v>
      </c>
      <c r="D43" s="101" t="s">
        <v>72</v>
      </c>
      <c r="E43" s="93">
        <v>10.096153846153845</v>
      </c>
      <c r="F43" s="93">
        <f t="shared" ref="F43:F69" si="4">E43*1.04</f>
        <v>10.499999999999998</v>
      </c>
      <c r="G43" s="158"/>
      <c r="H43" s="128" t="s">
        <v>10</v>
      </c>
      <c r="I43" s="4"/>
      <c r="J43" s="3"/>
      <c r="K43" s="3"/>
      <c r="L43" s="3"/>
      <c r="M43" s="3"/>
      <c r="N43" s="3"/>
    </row>
    <row r="44" spans="1:14" ht="14.25" customHeight="1" x14ac:dyDescent="0.3">
      <c r="A44" s="177" t="s">
        <v>19</v>
      </c>
      <c r="B44" s="99">
        <v>9788426380432</v>
      </c>
      <c r="C44" s="252" t="s">
        <v>73</v>
      </c>
      <c r="D44" s="101" t="s">
        <v>74</v>
      </c>
      <c r="E44" s="93">
        <v>10.096153846153845</v>
      </c>
      <c r="F44" s="93">
        <f t="shared" si="4"/>
        <v>10.499999999999998</v>
      </c>
      <c r="G44" s="158"/>
      <c r="H44" s="128" t="s">
        <v>10</v>
      </c>
      <c r="I44" s="4"/>
      <c r="J44" s="3"/>
      <c r="K44" s="3"/>
      <c r="L44" s="3"/>
      <c r="M44" s="3"/>
      <c r="N44" s="3"/>
    </row>
    <row r="45" spans="1:14" ht="14.25" customHeight="1" x14ac:dyDescent="0.3">
      <c r="A45" s="177" t="s">
        <v>19</v>
      </c>
      <c r="B45" s="99">
        <v>9788426381606</v>
      </c>
      <c r="C45" s="252" t="s">
        <v>75</v>
      </c>
      <c r="D45" s="101">
        <v>100626</v>
      </c>
      <c r="E45" s="93">
        <v>10.096153846153845</v>
      </c>
      <c r="F45" s="93">
        <f t="shared" si="4"/>
        <v>10.499999999999998</v>
      </c>
      <c r="G45" s="158"/>
      <c r="H45" s="128" t="s">
        <v>10</v>
      </c>
      <c r="I45" s="4"/>
      <c r="J45" s="3"/>
      <c r="K45" s="3"/>
      <c r="L45" s="3"/>
      <c r="M45" s="3"/>
      <c r="N45" s="3"/>
    </row>
    <row r="46" spans="1:14" ht="14.25" customHeight="1" x14ac:dyDescent="0.3">
      <c r="A46" s="177" t="s">
        <v>19</v>
      </c>
      <c r="B46" s="99">
        <v>9788414040959</v>
      </c>
      <c r="C46" s="253" t="s">
        <v>76</v>
      </c>
      <c r="D46" s="100">
        <v>190072</v>
      </c>
      <c r="E46" s="93">
        <v>10.096153846153845</v>
      </c>
      <c r="F46" s="93">
        <f t="shared" si="4"/>
        <v>10.499999999999998</v>
      </c>
      <c r="G46" s="158" t="s">
        <v>31</v>
      </c>
      <c r="H46" s="128" t="s">
        <v>10</v>
      </c>
      <c r="I46" s="4"/>
      <c r="J46" s="3"/>
      <c r="K46" s="3"/>
      <c r="L46" s="3"/>
      <c r="M46" s="3"/>
      <c r="N46" s="3"/>
    </row>
    <row r="47" spans="1:14" ht="14.25" customHeight="1" x14ac:dyDescent="0.3">
      <c r="A47" s="177" t="s">
        <v>19</v>
      </c>
      <c r="B47" s="99">
        <v>9788426388971</v>
      </c>
      <c r="C47" s="252" t="s">
        <v>77</v>
      </c>
      <c r="D47" s="101">
        <v>102821</v>
      </c>
      <c r="E47" s="93">
        <v>10.096153846153845</v>
      </c>
      <c r="F47" s="93">
        <f t="shared" si="4"/>
        <v>10.499999999999998</v>
      </c>
      <c r="G47" s="158"/>
      <c r="H47" s="128" t="s">
        <v>10</v>
      </c>
      <c r="I47" s="4"/>
      <c r="J47" s="3"/>
      <c r="K47" s="3"/>
      <c r="L47" s="3"/>
      <c r="M47" s="3"/>
      <c r="N47" s="3"/>
    </row>
    <row r="48" spans="1:14" ht="14.25" customHeight="1" x14ac:dyDescent="0.3">
      <c r="A48" s="177" t="s">
        <v>19</v>
      </c>
      <c r="B48" s="99">
        <v>9788426390356</v>
      </c>
      <c r="C48" s="252" t="s">
        <v>78</v>
      </c>
      <c r="D48" s="101">
        <v>103326</v>
      </c>
      <c r="E48" s="93">
        <v>10.096153846153845</v>
      </c>
      <c r="F48" s="93">
        <f t="shared" si="4"/>
        <v>10.499999999999998</v>
      </c>
      <c r="G48" s="158"/>
      <c r="H48" s="128" t="s">
        <v>10</v>
      </c>
      <c r="I48" s="4"/>
      <c r="J48" s="3"/>
      <c r="K48" s="3"/>
      <c r="L48" s="3"/>
      <c r="M48" s="3"/>
      <c r="N48" s="3"/>
    </row>
    <row r="49" spans="1:14" ht="14.25" customHeight="1" x14ac:dyDescent="0.3">
      <c r="A49" s="177" t="s">
        <v>19</v>
      </c>
      <c r="B49" s="99">
        <v>9788426390363</v>
      </c>
      <c r="C49" s="252" t="s">
        <v>79</v>
      </c>
      <c r="D49" s="101">
        <v>103327</v>
      </c>
      <c r="E49" s="93">
        <v>10.096153846153845</v>
      </c>
      <c r="F49" s="93">
        <f t="shared" si="4"/>
        <v>10.499999999999998</v>
      </c>
      <c r="G49" s="158"/>
      <c r="H49" s="128" t="s">
        <v>10</v>
      </c>
      <c r="I49" s="4"/>
      <c r="J49" s="3"/>
      <c r="K49" s="3"/>
      <c r="L49" s="3"/>
      <c r="M49" s="3"/>
      <c r="N49" s="3"/>
    </row>
    <row r="50" spans="1:14" ht="14.25" customHeight="1" x14ac:dyDescent="0.3">
      <c r="A50" s="177" t="s">
        <v>19</v>
      </c>
      <c r="B50" s="99">
        <v>9788426391414</v>
      </c>
      <c r="C50" s="252" t="s">
        <v>80</v>
      </c>
      <c r="D50" s="101">
        <v>105024</v>
      </c>
      <c r="E50" s="93">
        <v>10.096153846153845</v>
      </c>
      <c r="F50" s="93">
        <f t="shared" si="4"/>
        <v>10.499999999999998</v>
      </c>
      <c r="G50" s="158"/>
      <c r="H50" s="128" t="s">
        <v>10</v>
      </c>
      <c r="I50" s="4"/>
      <c r="J50" s="3"/>
      <c r="K50" s="3"/>
      <c r="L50" s="3"/>
      <c r="M50" s="3"/>
      <c r="N50" s="3"/>
    </row>
    <row r="51" spans="1:14" ht="14.25" customHeight="1" x14ac:dyDescent="0.3">
      <c r="A51" s="177" t="s">
        <v>19</v>
      </c>
      <c r="B51" s="99">
        <v>9788414040966</v>
      </c>
      <c r="C51" s="253" t="s">
        <v>81</v>
      </c>
      <c r="D51" s="100">
        <v>190073</v>
      </c>
      <c r="E51" s="93">
        <v>10.096153846153845</v>
      </c>
      <c r="F51" s="93">
        <f t="shared" si="4"/>
        <v>10.499999999999998</v>
      </c>
      <c r="G51" s="158" t="s">
        <v>31</v>
      </c>
      <c r="H51" s="128" t="s">
        <v>10</v>
      </c>
      <c r="I51" s="4"/>
      <c r="J51" s="3"/>
      <c r="K51" s="3"/>
      <c r="L51" s="3"/>
      <c r="M51" s="3"/>
      <c r="N51" s="3"/>
    </row>
    <row r="52" spans="1:14" ht="14.25" customHeight="1" x14ac:dyDescent="0.3">
      <c r="A52" s="177" t="s">
        <v>19</v>
      </c>
      <c r="B52" s="99">
        <v>9788426393203</v>
      </c>
      <c r="C52" s="252" t="s">
        <v>82</v>
      </c>
      <c r="D52" s="100">
        <v>106968</v>
      </c>
      <c r="E52" s="93">
        <v>10.096153846153845</v>
      </c>
      <c r="F52" s="93">
        <f t="shared" si="4"/>
        <v>10.499999999999998</v>
      </c>
      <c r="G52" s="158"/>
      <c r="H52" s="128" t="s">
        <v>10</v>
      </c>
      <c r="I52" s="4"/>
      <c r="J52" s="3"/>
      <c r="K52" s="3"/>
      <c r="L52" s="3"/>
      <c r="M52" s="3"/>
      <c r="N52" s="3"/>
    </row>
    <row r="53" spans="1:14" ht="14.25" customHeight="1" x14ac:dyDescent="0.3">
      <c r="A53" s="177" t="s">
        <v>19</v>
      </c>
      <c r="B53" s="99">
        <v>9788426393678</v>
      </c>
      <c r="C53" s="252" t="s">
        <v>83</v>
      </c>
      <c r="D53" s="100">
        <v>107334</v>
      </c>
      <c r="E53" s="93">
        <v>10.096153846153845</v>
      </c>
      <c r="F53" s="93">
        <f t="shared" si="4"/>
        <v>10.499999999999998</v>
      </c>
      <c r="G53" s="158"/>
      <c r="H53" s="128" t="s">
        <v>10</v>
      </c>
      <c r="I53" s="4"/>
      <c r="J53" s="3"/>
      <c r="K53" s="3"/>
      <c r="L53" s="3"/>
      <c r="M53" s="3"/>
      <c r="N53" s="3"/>
    </row>
    <row r="54" spans="1:14" ht="14.25" customHeight="1" x14ac:dyDescent="0.3">
      <c r="A54" s="177" t="s">
        <v>19</v>
      </c>
      <c r="B54" s="99">
        <v>9788426398475</v>
      </c>
      <c r="C54" s="252" t="s">
        <v>84</v>
      </c>
      <c r="D54" s="100">
        <v>108350</v>
      </c>
      <c r="E54" s="93">
        <v>10.096153846153845</v>
      </c>
      <c r="F54" s="93">
        <f t="shared" si="4"/>
        <v>10.499999999999998</v>
      </c>
      <c r="G54" s="158"/>
      <c r="H54" s="128" t="s">
        <v>10</v>
      </c>
      <c r="I54" s="4"/>
      <c r="J54" s="3"/>
      <c r="K54" s="3"/>
      <c r="L54" s="3"/>
      <c r="M54" s="3"/>
      <c r="N54" s="3"/>
    </row>
    <row r="55" spans="1:14" ht="14.25" customHeight="1" x14ac:dyDescent="0.3">
      <c r="A55" s="177" t="s">
        <v>19</v>
      </c>
      <c r="B55" s="99">
        <v>9788414001172</v>
      </c>
      <c r="C55" s="252" t="s">
        <v>85</v>
      </c>
      <c r="D55" s="100">
        <v>110340</v>
      </c>
      <c r="E55" s="93">
        <v>10.096153846153845</v>
      </c>
      <c r="F55" s="93">
        <f t="shared" si="4"/>
        <v>10.499999999999998</v>
      </c>
      <c r="G55" s="159"/>
      <c r="H55" s="128" t="s">
        <v>10</v>
      </c>
      <c r="I55" s="4"/>
      <c r="J55" s="3"/>
      <c r="K55" s="3"/>
      <c r="L55" s="3"/>
      <c r="M55" s="3"/>
      <c r="N55" s="3"/>
    </row>
    <row r="56" spans="1:14" ht="14.25" customHeight="1" x14ac:dyDescent="0.3">
      <c r="A56" s="177" t="s">
        <v>19</v>
      </c>
      <c r="B56" s="99">
        <v>9788414040973</v>
      </c>
      <c r="C56" s="253" t="s">
        <v>86</v>
      </c>
      <c r="D56" s="100">
        <v>190074</v>
      </c>
      <c r="E56" s="93">
        <v>10.096153846153845</v>
      </c>
      <c r="F56" s="93">
        <f t="shared" si="4"/>
        <v>10.499999999999998</v>
      </c>
      <c r="G56" s="158" t="s">
        <v>31</v>
      </c>
      <c r="H56" s="128" t="s">
        <v>10</v>
      </c>
      <c r="I56" s="4"/>
      <c r="J56" s="3"/>
      <c r="K56" s="3"/>
      <c r="L56" s="3"/>
      <c r="M56" s="3"/>
      <c r="N56" s="3"/>
    </row>
    <row r="57" spans="1:14" ht="14.25" customHeight="1" x14ac:dyDescent="0.3">
      <c r="A57" s="177" t="s">
        <v>19</v>
      </c>
      <c r="B57" s="91">
        <v>9788414007464</v>
      </c>
      <c r="C57" s="250" t="s">
        <v>4059</v>
      </c>
      <c r="D57" s="103">
        <v>117874</v>
      </c>
      <c r="E57" s="93">
        <v>10.096153846153845</v>
      </c>
      <c r="F57" s="93">
        <f t="shared" si="4"/>
        <v>10.499999999999998</v>
      </c>
      <c r="G57" s="158"/>
      <c r="H57" s="128" t="s">
        <v>10</v>
      </c>
      <c r="I57" s="4"/>
      <c r="J57" s="3"/>
      <c r="K57" s="3"/>
      <c r="L57" s="3"/>
      <c r="M57" s="3"/>
      <c r="N57" s="3"/>
    </row>
    <row r="58" spans="1:14" ht="14.25" customHeight="1" x14ac:dyDescent="0.3">
      <c r="A58" s="177" t="s">
        <v>19</v>
      </c>
      <c r="B58" s="99">
        <v>9788414040935</v>
      </c>
      <c r="C58" s="251" t="s">
        <v>87</v>
      </c>
      <c r="D58" s="101">
        <v>190070</v>
      </c>
      <c r="E58" s="93">
        <v>10.096153846153845</v>
      </c>
      <c r="F58" s="93">
        <f t="shared" si="4"/>
        <v>10.499999999999998</v>
      </c>
      <c r="G58" s="158" t="s">
        <v>31</v>
      </c>
      <c r="H58" s="128" t="s">
        <v>10</v>
      </c>
      <c r="I58" s="4"/>
      <c r="J58" s="3"/>
      <c r="K58" s="3"/>
      <c r="L58" s="3"/>
      <c r="M58" s="3"/>
      <c r="N58" s="3"/>
    </row>
    <row r="59" spans="1:14" ht="14.25" customHeight="1" x14ac:dyDescent="0.3">
      <c r="A59" s="177" t="s">
        <v>19</v>
      </c>
      <c r="B59" s="99">
        <v>9788414011355</v>
      </c>
      <c r="C59" s="254" t="s">
        <v>88</v>
      </c>
      <c r="D59" s="101">
        <v>149631</v>
      </c>
      <c r="E59" s="93">
        <v>10.096153846153845</v>
      </c>
      <c r="F59" s="93">
        <f t="shared" si="4"/>
        <v>10.499999999999998</v>
      </c>
      <c r="G59" s="156">
        <v>43132</v>
      </c>
      <c r="H59" s="128" t="s">
        <v>10</v>
      </c>
      <c r="I59" s="4"/>
      <c r="J59" s="3"/>
      <c r="K59" s="3"/>
      <c r="L59" s="3"/>
      <c r="M59" s="3"/>
      <c r="N59" s="3"/>
    </row>
    <row r="60" spans="1:14" ht="14.25" customHeight="1" x14ac:dyDescent="0.3">
      <c r="A60" s="177" t="s">
        <v>19</v>
      </c>
      <c r="B60" s="99">
        <v>9788414040980</v>
      </c>
      <c r="C60" s="253" t="s">
        <v>89</v>
      </c>
      <c r="D60" s="100">
        <v>190075</v>
      </c>
      <c r="E60" s="93">
        <v>10.096153846153845</v>
      </c>
      <c r="F60" s="93">
        <f t="shared" si="4"/>
        <v>10.499999999999998</v>
      </c>
      <c r="G60" s="158" t="s">
        <v>31</v>
      </c>
      <c r="H60" s="128" t="s">
        <v>10</v>
      </c>
      <c r="I60" s="4"/>
      <c r="J60" s="3"/>
      <c r="K60" s="3"/>
      <c r="L60" s="3"/>
      <c r="M60" s="3"/>
      <c r="N60" s="3"/>
    </row>
    <row r="61" spans="1:14" ht="14.25" customHeight="1" x14ac:dyDescent="0.3">
      <c r="A61" s="177" t="s">
        <v>19</v>
      </c>
      <c r="B61" s="99">
        <v>9788414015360</v>
      </c>
      <c r="C61" s="255" t="s">
        <v>90</v>
      </c>
      <c r="D61" s="101">
        <v>150444</v>
      </c>
      <c r="E61" s="93">
        <v>10.096153846153845</v>
      </c>
      <c r="F61" s="93">
        <f t="shared" si="4"/>
        <v>10.499999999999998</v>
      </c>
      <c r="G61" s="156">
        <v>43132</v>
      </c>
      <c r="H61" s="128" t="s">
        <v>10</v>
      </c>
      <c r="I61" s="4"/>
      <c r="J61" s="3"/>
      <c r="K61" s="3"/>
      <c r="L61" s="3"/>
      <c r="M61" s="3"/>
      <c r="N61" s="3"/>
    </row>
    <row r="62" spans="1:14" ht="14.25" customHeight="1" x14ac:dyDescent="0.3">
      <c r="A62" s="177" t="s">
        <v>19</v>
      </c>
      <c r="B62" s="99">
        <v>9788414052440</v>
      </c>
      <c r="C62" s="251" t="s">
        <v>91</v>
      </c>
      <c r="D62" s="100">
        <v>200142</v>
      </c>
      <c r="E62" s="93">
        <v>10.096153846153845</v>
      </c>
      <c r="F62" s="93">
        <f t="shared" si="4"/>
        <v>10.499999999999998</v>
      </c>
      <c r="G62" s="158">
        <v>2023</v>
      </c>
      <c r="H62" s="128" t="s">
        <v>10</v>
      </c>
      <c r="I62" s="4"/>
      <c r="J62" s="3"/>
      <c r="K62" s="3"/>
      <c r="L62" s="3"/>
      <c r="M62" s="3"/>
      <c r="N62" s="3"/>
    </row>
    <row r="63" spans="1:14" ht="14.25" customHeight="1" x14ac:dyDescent="0.3">
      <c r="A63" s="177" t="s">
        <v>19</v>
      </c>
      <c r="B63" s="91">
        <v>9788414020463</v>
      </c>
      <c r="C63" s="254" t="s">
        <v>92</v>
      </c>
      <c r="D63" s="92">
        <v>164096</v>
      </c>
      <c r="E63" s="93">
        <v>10.096153846153845</v>
      </c>
      <c r="F63" s="93">
        <f t="shared" si="4"/>
        <v>10.499999999999998</v>
      </c>
      <c r="G63" s="156">
        <v>43497</v>
      </c>
      <c r="H63" s="128" t="s">
        <v>10</v>
      </c>
      <c r="I63" s="4"/>
      <c r="J63" s="3"/>
      <c r="K63" s="3"/>
      <c r="L63" s="3"/>
      <c r="M63" s="3"/>
      <c r="N63" s="3"/>
    </row>
    <row r="64" spans="1:14" ht="14.25" customHeight="1" x14ac:dyDescent="0.3">
      <c r="A64" s="177" t="s">
        <v>19</v>
      </c>
      <c r="B64" s="91">
        <v>9788414020470</v>
      </c>
      <c r="C64" s="254" t="s">
        <v>93</v>
      </c>
      <c r="D64" s="92">
        <v>164097</v>
      </c>
      <c r="E64" s="93">
        <v>10.096153846153845</v>
      </c>
      <c r="F64" s="93">
        <f t="shared" si="4"/>
        <v>10.499999999999998</v>
      </c>
      <c r="G64" s="156">
        <v>43497</v>
      </c>
      <c r="H64" s="128" t="s">
        <v>10</v>
      </c>
      <c r="I64" s="4"/>
      <c r="J64" s="3"/>
      <c r="K64" s="3"/>
      <c r="L64" s="3"/>
      <c r="M64" s="3"/>
      <c r="N64" s="3"/>
    </row>
    <row r="65" spans="1:14" ht="14.25" customHeight="1" x14ac:dyDescent="0.3">
      <c r="A65" s="177" t="s">
        <v>19</v>
      </c>
      <c r="B65" s="91">
        <v>9788414016008</v>
      </c>
      <c r="C65" s="254" t="s">
        <v>94</v>
      </c>
      <c r="D65" s="103">
        <v>151269</v>
      </c>
      <c r="E65" s="93">
        <v>10.096153846153845</v>
      </c>
      <c r="F65" s="93">
        <f t="shared" si="4"/>
        <v>10.499999999999998</v>
      </c>
      <c r="G65" s="156">
        <v>43497</v>
      </c>
      <c r="H65" s="128" t="s">
        <v>10</v>
      </c>
      <c r="I65" s="4"/>
      <c r="J65" s="3"/>
      <c r="K65" s="3"/>
      <c r="L65" s="3"/>
      <c r="M65" s="3"/>
      <c r="N65" s="3"/>
    </row>
    <row r="66" spans="1:14" ht="14.25" customHeight="1" x14ac:dyDescent="0.3">
      <c r="A66" s="177" t="s">
        <v>19</v>
      </c>
      <c r="B66" s="91">
        <v>9788414024966</v>
      </c>
      <c r="C66" s="254" t="s">
        <v>95</v>
      </c>
      <c r="D66" s="103">
        <v>168121</v>
      </c>
      <c r="E66" s="93">
        <v>10.096153846153845</v>
      </c>
      <c r="F66" s="93">
        <f t="shared" si="4"/>
        <v>10.499999999999998</v>
      </c>
      <c r="G66" s="156">
        <v>43891</v>
      </c>
      <c r="H66" s="128" t="s">
        <v>10</v>
      </c>
      <c r="I66" s="4"/>
      <c r="J66" s="3"/>
      <c r="K66" s="3"/>
      <c r="L66" s="3"/>
      <c r="M66" s="3"/>
      <c r="N66" s="3"/>
    </row>
    <row r="67" spans="1:14" ht="14.25" customHeight="1" x14ac:dyDescent="0.3">
      <c r="A67" s="177" t="s">
        <v>19</v>
      </c>
      <c r="B67" s="91">
        <v>9788414028810</v>
      </c>
      <c r="C67" s="254" t="s">
        <v>96</v>
      </c>
      <c r="D67" s="103">
        <v>171542</v>
      </c>
      <c r="E67" s="93">
        <v>10.096153846153845</v>
      </c>
      <c r="F67" s="93">
        <f t="shared" si="4"/>
        <v>10.499999999999998</v>
      </c>
      <c r="G67" s="156">
        <v>43891</v>
      </c>
      <c r="H67" s="128" t="s">
        <v>10</v>
      </c>
      <c r="I67" s="4"/>
      <c r="J67" s="3"/>
      <c r="K67" s="3"/>
      <c r="L67" s="3"/>
      <c r="M67" s="3"/>
      <c r="N67" s="3"/>
    </row>
    <row r="68" spans="1:14" ht="14.25" customHeight="1" x14ac:dyDescent="0.3">
      <c r="A68" s="177" t="s">
        <v>19</v>
      </c>
      <c r="B68" s="91">
        <v>9788414028827</v>
      </c>
      <c r="C68" s="254" t="s">
        <v>97</v>
      </c>
      <c r="D68" s="103">
        <v>171543</v>
      </c>
      <c r="E68" s="93">
        <v>10.096153846153845</v>
      </c>
      <c r="F68" s="93">
        <f t="shared" si="4"/>
        <v>10.499999999999998</v>
      </c>
      <c r="G68" s="156">
        <v>43891</v>
      </c>
      <c r="H68" s="128" t="s">
        <v>10</v>
      </c>
      <c r="I68" s="4"/>
      <c r="J68" s="3"/>
      <c r="K68" s="3"/>
      <c r="L68" s="3"/>
      <c r="M68" s="3"/>
      <c r="N68" s="3"/>
    </row>
    <row r="69" spans="1:14" ht="14.25" customHeight="1" x14ac:dyDescent="0.3">
      <c r="A69" s="177" t="s">
        <v>19</v>
      </c>
      <c r="B69" s="91">
        <v>9788414033975</v>
      </c>
      <c r="C69" s="254" t="s">
        <v>98</v>
      </c>
      <c r="D69" s="103">
        <v>179965</v>
      </c>
      <c r="E69" s="93">
        <v>10.096153846153845</v>
      </c>
      <c r="F69" s="93">
        <f t="shared" si="4"/>
        <v>10.499999999999998</v>
      </c>
      <c r="G69" s="156">
        <v>44256</v>
      </c>
      <c r="H69" s="128" t="s">
        <v>10</v>
      </c>
      <c r="I69" s="4"/>
      <c r="J69" s="3"/>
      <c r="K69" s="3"/>
      <c r="L69" s="3"/>
      <c r="M69" s="3"/>
      <c r="N69" s="3"/>
    </row>
    <row r="70" spans="1:14" ht="14.25" customHeight="1" x14ac:dyDescent="0.3">
      <c r="A70" s="177" t="s">
        <v>19</v>
      </c>
      <c r="B70" s="91">
        <v>9788414038529</v>
      </c>
      <c r="C70" s="249" t="s">
        <v>99</v>
      </c>
      <c r="D70" s="103">
        <v>188607</v>
      </c>
      <c r="E70" s="93">
        <v>10.096153846153845</v>
      </c>
      <c r="F70" s="93">
        <f t="shared" ref="F70:F75" si="5">E70*1.04</f>
        <v>10.499999999999998</v>
      </c>
      <c r="G70" s="156">
        <v>44652</v>
      </c>
      <c r="H70" s="128" t="s">
        <v>10</v>
      </c>
      <c r="I70" s="4"/>
      <c r="J70" s="3"/>
      <c r="K70" s="3"/>
      <c r="L70" s="3"/>
      <c r="M70" s="3"/>
      <c r="N70" s="3"/>
    </row>
    <row r="71" spans="1:14" ht="14.25" customHeight="1" x14ac:dyDescent="0.3">
      <c r="A71" s="177" t="s">
        <v>19</v>
      </c>
      <c r="B71" s="91">
        <v>9788414040782</v>
      </c>
      <c r="C71" s="249" t="s">
        <v>100</v>
      </c>
      <c r="D71" s="103">
        <v>189662</v>
      </c>
      <c r="E71" s="93">
        <v>10.096153846153845</v>
      </c>
      <c r="F71" s="93">
        <f t="shared" si="5"/>
        <v>10.499999999999998</v>
      </c>
      <c r="G71" s="156">
        <v>44652</v>
      </c>
      <c r="H71" s="129" t="s">
        <v>10</v>
      </c>
      <c r="I71" s="4"/>
      <c r="J71" s="3"/>
      <c r="K71" s="3"/>
      <c r="L71" s="3"/>
      <c r="M71" s="3"/>
      <c r="N71" s="3"/>
    </row>
    <row r="72" spans="1:14" ht="14.25" customHeight="1" x14ac:dyDescent="0.3">
      <c r="A72" s="177" t="s">
        <v>19</v>
      </c>
      <c r="B72" s="91">
        <v>9788414043158</v>
      </c>
      <c r="C72" s="246" t="s">
        <v>101</v>
      </c>
      <c r="D72" s="103">
        <v>197934</v>
      </c>
      <c r="E72" s="93">
        <v>10.096153846153845</v>
      </c>
      <c r="F72" s="93">
        <f t="shared" ref="F72:F73" si="6">E72*1.04</f>
        <v>10.499999999999998</v>
      </c>
      <c r="G72" s="156">
        <v>44995</v>
      </c>
      <c r="H72" s="129" t="s">
        <v>10</v>
      </c>
      <c r="I72" s="4"/>
      <c r="J72" s="3"/>
      <c r="K72" s="3"/>
      <c r="L72" s="3"/>
      <c r="M72" s="3"/>
      <c r="N72" s="3"/>
    </row>
    <row r="73" spans="1:14" ht="14.25" customHeight="1" x14ac:dyDescent="0.3">
      <c r="A73" s="177" t="s">
        <v>19</v>
      </c>
      <c r="B73" s="91">
        <v>9788414046203</v>
      </c>
      <c r="C73" s="246" t="s">
        <v>102</v>
      </c>
      <c r="D73" s="103">
        <v>198733</v>
      </c>
      <c r="E73" s="93">
        <v>10.096153846153845</v>
      </c>
      <c r="F73" s="93">
        <f t="shared" si="6"/>
        <v>10.499999999999998</v>
      </c>
      <c r="G73" s="156">
        <v>44995</v>
      </c>
      <c r="H73" s="129" t="s">
        <v>10</v>
      </c>
      <c r="I73" s="4"/>
      <c r="J73" s="3"/>
      <c r="K73" s="3"/>
      <c r="L73" s="3"/>
      <c r="M73" s="3"/>
      <c r="N73" s="3"/>
    </row>
    <row r="74" spans="1:14" ht="14.25" customHeight="1" x14ac:dyDescent="0.3">
      <c r="A74" s="177" t="s">
        <v>19</v>
      </c>
      <c r="B74" s="91">
        <v>9788414054123</v>
      </c>
      <c r="C74" s="247" t="s">
        <v>3852</v>
      </c>
      <c r="D74" s="103">
        <v>200996</v>
      </c>
      <c r="E74" s="94">
        <v>10.096153846153845</v>
      </c>
      <c r="F74" s="93">
        <f t="shared" si="5"/>
        <v>10.499999999999998</v>
      </c>
      <c r="G74" s="156">
        <v>45352</v>
      </c>
      <c r="H74" s="129" t="s">
        <v>10</v>
      </c>
      <c r="I74" s="4"/>
      <c r="J74" s="3"/>
      <c r="K74" s="3"/>
      <c r="L74" s="3"/>
      <c r="M74" s="3"/>
      <c r="N74" s="3"/>
    </row>
    <row r="75" spans="1:14" ht="14.25" customHeight="1" thickBot="1" x14ac:dyDescent="0.35">
      <c r="A75" s="177" t="s">
        <v>19</v>
      </c>
      <c r="B75" s="91">
        <v>9788414060575</v>
      </c>
      <c r="C75" s="247" t="s">
        <v>3853</v>
      </c>
      <c r="D75" s="103">
        <v>209855</v>
      </c>
      <c r="E75" s="94">
        <v>10.096153846153845</v>
      </c>
      <c r="F75" s="93">
        <f t="shared" si="5"/>
        <v>10.499999999999998</v>
      </c>
      <c r="G75" s="156">
        <v>45352</v>
      </c>
      <c r="H75" s="129" t="s">
        <v>10</v>
      </c>
      <c r="I75" s="4"/>
      <c r="J75" s="3"/>
      <c r="K75" s="3"/>
      <c r="L75" s="3"/>
      <c r="M75" s="3"/>
      <c r="N75" s="3"/>
    </row>
    <row r="76" spans="1:14" ht="14.25" customHeight="1" x14ac:dyDescent="0.3">
      <c r="A76" s="178" t="s">
        <v>103</v>
      </c>
      <c r="B76" s="95"/>
      <c r="C76" s="248" t="s">
        <v>104</v>
      </c>
      <c r="D76" s="96"/>
      <c r="E76" s="97"/>
      <c r="F76" s="98"/>
      <c r="G76" s="157"/>
      <c r="H76" s="141" t="s">
        <v>10</v>
      </c>
      <c r="I76" s="4"/>
      <c r="J76" s="3"/>
      <c r="K76" s="3"/>
      <c r="L76" s="3"/>
      <c r="M76" s="3"/>
      <c r="N76" s="3"/>
    </row>
    <row r="77" spans="1:14" ht="14.25" customHeight="1" x14ac:dyDescent="0.3">
      <c r="A77" s="189" t="s">
        <v>105</v>
      </c>
      <c r="B77" s="190">
        <v>9788414041048</v>
      </c>
      <c r="C77" s="256" t="s">
        <v>106</v>
      </c>
      <c r="D77" s="191">
        <v>190081</v>
      </c>
      <c r="E77" s="192">
        <v>11.057692307692307</v>
      </c>
      <c r="F77" s="192">
        <f t="shared" ref="F77:F106" si="7">E77*1.04</f>
        <v>11.5</v>
      </c>
      <c r="G77" s="158" t="s">
        <v>31</v>
      </c>
      <c r="H77" s="128" t="s">
        <v>10</v>
      </c>
      <c r="I77" s="4"/>
      <c r="J77" s="3"/>
      <c r="K77" s="3"/>
      <c r="L77" s="3"/>
      <c r="M77" s="3"/>
      <c r="N77" s="3"/>
    </row>
    <row r="78" spans="1:14" ht="14.25" customHeight="1" x14ac:dyDescent="0.3">
      <c r="A78" s="189" t="s">
        <v>105</v>
      </c>
      <c r="B78" s="193">
        <v>9788426348630</v>
      </c>
      <c r="C78" s="257" t="s">
        <v>107</v>
      </c>
      <c r="D78" s="194" t="s">
        <v>108</v>
      </c>
      <c r="E78" s="192">
        <v>11.057692307692307</v>
      </c>
      <c r="F78" s="192">
        <f t="shared" si="7"/>
        <v>11.5</v>
      </c>
      <c r="G78" s="156"/>
      <c r="H78" s="128" t="s">
        <v>10</v>
      </c>
      <c r="I78" s="4"/>
      <c r="J78" s="3"/>
      <c r="K78" s="3"/>
      <c r="L78" s="3"/>
      <c r="M78" s="3"/>
      <c r="N78" s="3"/>
    </row>
    <row r="79" spans="1:14" ht="14.25" customHeight="1" x14ac:dyDescent="0.3">
      <c r="A79" s="189" t="s">
        <v>105</v>
      </c>
      <c r="B79" s="193">
        <v>9788426348340</v>
      </c>
      <c r="C79" s="258" t="s">
        <v>4060</v>
      </c>
      <c r="D79" s="194" t="s">
        <v>109</v>
      </c>
      <c r="E79" s="192">
        <v>11.057692307692307</v>
      </c>
      <c r="F79" s="192">
        <f t="shared" si="7"/>
        <v>11.5</v>
      </c>
      <c r="G79" s="156"/>
      <c r="H79" s="128" t="s">
        <v>10</v>
      </c>
      <c r="I79" s="4"/>
      <c r="J79" s="3"/>
      <c r="K79" s="3"/>
      <c r="L79" s="3"/>
      <c r="M79" s="3"/>
      <c r="N79" s="3"/>
    </row>
    <row r="80" spans="1:14" ht="14.25" customHeight="1" x14ac:dyDescent="0.3">
      <c r="A80" s="189" t="s">
        <v>105</v>
      </c>
      <c r="B80" s="193">
        <v>9788426347497</v>
      </c>
      <c r="C80" s="257" t="s">
        <v>110</v>
      </c>
      <c r="D80" s="194" t="s">
        <v>111</v>
      </c>
      <c r="E80" s="192">
        <v>11.057692307692307</v>
      </c>
      <c r="F80" s="192">
        <f t="shared" si="7"/>
        <v>11.5</v>
      </c>
      <c r="G80" s="156"/>
      <c r="H80" s="128" t="s">
        <v>10</v>
      </c>
      <c r="I80" s="4"/>
      <c r="J80" s="3"/>
      <c r="K80" s="3"/>
      <c r="L80" s="3"/>
      <c r="M80" s="3"/>
      <c r="N80" s="3"/>
    </row>
    <row r="81" spans="1:14" ht="14.25" customHeight="1" x14ac:dyDescent="0.3">
      <c r="A81" s="189" t="s">
        <v>112</v>
      </c>
      <c r="B81" s="193">
        <v>9788426348272</v>
      </c>
      <c r="C81" s="257" t="s">
        <v>113</v>
      </c>
      <c r="D81" s="194" t="s">
        <v>114</v>
      </c>
      <c r="E81" s="192">
        <v>11.057692307692307</v>
      </c>
      <c r="F81" s="192">
        <f t="shared" si="7"/>
        <v>11.5</v>
      </c>
      <c r="G81" s="156"/>
      <c r="H81" s="128" t="s">
        <v>10</v>
      </c>
      <c r="I81" s="4"/>
      <c r="J81" s="3"/>
      <c r="K81" s="3"/>
      <c r="L81" s="3"/>
      <c r="M81" s="3"/>
      <c r="N81" s="3"/>
    </row>
    <row r="82" spans="1:14" ht="14.25" customHeight="1" x14ac:dyDescent="0.3">
      <c r="A82" s="189" t="s">
        <v>105</v>
      </c>
      <c r="B82" s="190">
        <v>9788414040997</v>
      </c>
      <c r="C82" s="256" t="s">
        <v>115</v>
      </c>
      <c r="D82" s="195">
        <v>190076</v>
      </c>
      <c r="E82" s="192">
        <v>11.057692307692307</v>
      </c>
      <c r="F82" s="192">
        <f t="shared" si="7"/>
        <v>11.5</v>
      </c>
      <c r="G82" s="158" t="s">
        <v>31</v>
      </c>
      <c r="H82" s="128" t="s">
        <v>10</v>
      </c>
      <c r="I82" s="4"/>
      <c r="J82" s="3"/>
      <c r="K82" s="3"/>
      <c r="L82" s="3"/>
      <c r="M82" s="3"/>
      <c r="N82" s="3"/>
    </row>
    <row r="83" spans="1:14" ht="14.25" customHeight="1" x14ac:dyDescent="0.3">
      <c r="A83" s="189" t="s">
        <v>105</v>
      </c>
      <c r="B83" s="190">
        <v>9788426348357</v>
      </c>
      <c r="C83" s="257" t="s">
        <v>116</v>
      </c>
      <c r="D83" s="195" t="s">
        <v>117</v>
      </c>
      <c r="E83" s="192">
        <v>11.057692307692307</v>
      </c>
      <c r="F83" s="192">
        <f t="shared" si="7"/>
        <v>11.5</v>
      </c>
      <c r="G83" s="156"/>
      <c r="H83" s="128" t="s">
        <v>10</v>
      </c>
      <c r="I83" s="4"/>
      <c r="J83" s="3"/>
      <c r="K83" s="3"/>
      <c r="L83" s="3"/>
      <c r="M83" s="3"/>
      <c r="N83" s="3"/>
    </row>
    <row r="84" spans="1:14" ht="14.25" customHeight="1" x14ac:dyDescent="0.3">
      <c r="A84" s="189" t="s">
        <v>105</v>
      </c>
      <c r="B84" s="190">
        <v>9788426348371</v>
      </c>
      <c r="C84" s="257" t="s">
        <v>118</v>
      </c>
      <c r="D84" s="195" t="s">
        <v>119</v>
      </c>
      <c r="E84" s="192">
        <v>11.057692307692307</v>
      </c>
      <c r="F84" s="192">
        <f t="shared" si="7"/>
        <v>11.5</v>
      </c>
      <c r="G84" s="156"/>
      <c r="H84" s="128" t="s">
        <v>10</v>
      </c>
      <c r="I84" s="4"/>
      <c r="J84" s="3"/>
      <c r="K84" s="3"/>
      <c r="L84" s="3"/>
      <c r="M84" s="3"/>
      <c r="N84" s="3"/>
    </row>
    <row r="85" spans="1:14" ht="14.25" customHeight="1" x14ac:dyDescent="0.3">
      <c r="A85" s="189" t="s">
        <v>105</v>
      </c>
      <c r="B85" s="190">
        <v>9788426350008</v>
      </c>
      <c r="C85" s="257" t="s">
        <v>120</v>
      </c>
      <c r="D85" s="195" t="s">
        <v>121</v>
      </c>
      <c r="E85" s="192">
        <v>11.057692307692307</v>
      </c>
      <c r="F85" s="192">
        <f t="shared" si="7"/>
        <v>11.5</v>
      </c>
      <c r="G85" s="156"/>
      <c r="H85" s="128" t="s">
        <v>10</v>
      </c>
      <c r="I85" s="4"/>
      <c r="J85" s="3"/>
      <c r="K85" s="3"/>
      <c r="L85" s="3"/>
      <c r="M85" s="3"/>
      <c r="N85" s="3"/>
    </row>
    <row r="86" spans="1:14" ht="14.25" customHeight="1" x14ac:dyDescent="0.3">
      <c r="A86" s="189" t="s">
        <v>105</v>
      </c>
      <c r="B86" s="190">
        <v>9788414041000</v>
      </c>
      <c r="C86" s="256" t="s">
        <v>122</v>
      </c>
      <c r="D86" s="195">
        <v>190077</v>
      </c>
      <c r="E86" s="192">
        <v>11.057692307692307</v>
      </c>
      <c r="F86" s="192">
        <f t="shared" si="7"/>
        <v>11.5</v>
      </c>
      <c r="G86" s="158" t="s">
        <v>31</v>
      </c>
      <c r="H86" s="128" t="s">
        <v>10</v>
      </c>
      <c r="I86" s="4"/>
      <c r="J86" s="3"/>
      <c r="K86" s="3"/>
      <c r="L86" s="3"/>
      <c r="M86" s="3"/>
      <c r="N86" s="3"/>
    </row>
    <row r="87" spans="1:14" ht="14.25" customHeight="1" x14ac:dyDescent="0.3">
      <c r="A87" s="189" t="s">
        <v>105</v>
      </c>
      <c r="B87" s="193">
        <v>9788426349194</v>
      </c>
      <c r="C87" s="257" t="s">
        <v>123</v>
      </c>
      <c r="D87" s="194" t="s">
        <v>124</v>
      </c>
      <c r="E87" s="192">
        <v>11.057692307692307</v>
      </c>
      <c r="F87" s="192">
        <f t="shared" si="7"/>
        <v>11.5</v>
      </c>
      <c r="G87" s="156"/>
      <c r="H87" s="128" t="s">
        <v>10</v>
      </c>
      <c r="I87" s="4"/>
      <c r="J87" s="3"/>
      <c r="K87" s="3"/>
      <c r="L87" s="3"/>
      <c r="M87" s="3"/>
      <c r="N87" s="3"/>
    </row>
    <row r="88" spans="1:14" ht="14.25" customHeight="1" x14ac:dyDescent="0.3">
      <c r="A88" s="189" t="s">
        <v>105</v>
      </c>
      <c r="B88" s="193">
        <v>9788426349101</v>
      </c>
      <c r="C88" s="257" t="s">
        <v>125</v>
      </c>
      <c r="D88" s="194" t="s">
        <v>126</v>
      </c>
      <c r="E88" s="192">
        <v>11.057692307692307</v>
      </c>
      <c r="F88" s="192">
        <f t="shared" si="7"/>
        <v>11.5</v>
      </c>
      <c r="G88" s="156"/>
      <c r="H88" s="128" t="s">
        <v>10</v>
      </c>
      <c r="I88" s="4"/>
      <c r="J88" s="3"/>
      <c r="K88" s="3"/>
      <c r="L88" s="3"/>
      <c r="M88" s="3"/>
      <c r="N88" s="3"/>
    </row>
    <row r="89" spans="1:14" ht="14.25" customHeight="1" x14ac:dyDescent="0.3">
      <c r="A89" s="189" t="s">
        <v>105</v>
      </c>
      <c r="B89" s="193">
        <v>9788426349699</v>
      </c>
      <c r="C89" s="257" t="s">
        <v>127</v>
      </c>
      <c r="D89" s="194" t="s">
        <v>128</v>
      </c>
      <c r="E89" s="192">
        <v>11.057692307692307</v>
      </c>
      <c r="F89" s="192">
        <f t="shared" si="7"/>
        <v>11.5</v>
      </c>
      <c r="G89" s="156"/>
      <c r="H89" s="128" t="s">
        <v>10</v>
      </c>
      <c r="I89" s="4"/>
      <c r="J89" s="3"/>
      <c r="K89" s="3"/>
      <c r="L89" s="3"/>
      <c r="M89" s="3"/>
      <c r="N89" s="3"/>
    </row>
    <row r="90" spans="1:14" ht="14.25" customHeight="1" x14ac:dyDescent="0.3">
      <c r="A90" s="189" t="s">
        <v>105</v>
      </c>
      <c r="B90" s="193">
        <v>9788426351098</v>
      </c>
      <c r="C90" s="257" t="s">
        <v>129</v>
      </c>
      <c r="D90" s="194" t="s">
        <v>130</v>
      </c>
      <c r="E90" s="192">
        <v>11.057692307692307</v>
      </c>
      <c r="F90" s="192">
        <f t="shared" si="7"/>
        <v>11.5</v>
      </c>
      <c r="G90" s="156"/>
      <c r="H90" s="128" t="s">
        <v>10</v>
      </c>
      <c r="I90" s="4"/>
      <c r="J90" s="3"/>
      <c r="K90" s="3"/>
      <c r="L90" s="3"/>
      <c r="M90" s="3"/>
      <c r="N90" s="3"/>
    </row>
    <row r="91" spans="1:14" ht="14.25" customHeight="1" x14ac:dyDescent="0.3">
      <c r="A91" s="189" t="s">
        <v>105</v>
      </c>
      <c r="B91" s="193">
        <v>9788426351074</v>
      </c>
      <c r="C91" s="257" t="s">
        <v>131</v>
      </c>
      <c r="D91" s="194" t="s">
        <v>132</v>
      </c>
      <c r="E91" s="192">
        <v>11.057692307692307</v>
      </c>
      <c r="F91" s="192">
        <f t="shared" si="7"/>
        <v>11.5</v>
      </c>
      <c r="G91" s="156"/>
      <c r="H91" s="128" t="s">
        <v>10</v>
      </c>
      <c r="I91" s="4"/>
      <c r="J91" s="3"/>
      <c r="K91" s="3"/>
      <c r="L91" s="3"/>
      <c r="M91" s="3"/>
      <c r="N91" s="3"/>
    </row>
    <row r="92" spans="1:14" ht="14.25" customHeight="1" x14ac:dyDescent="0.3">
      <c r="A92" s="189" t="s">
        <v>105</v>
      </c>
      <c r="B92" s="193">
        <v>9788426351487</v>
      </c>
      <c r="C92" s="257" t="s">
        <v>133</v>
      </c>
      <c r="D92" s="194" t="s">
        <v>134</v>
      </c>
      <c r="E92" s="192">
        <v>11.057692307692307</v>
      </c>
      <c r="F92" s="192">
        <f t="shared" si="7"/>
        <v>11.5</v>
      </c>
      <c r="G92" s="156"/>
      <c r="H92" s="128" t="s">
        <v>10</v>
      </c>
      <c r="I92" s="4"/>
      <c r="J92" s="3"/>
      <c r="K92" s="3"/>
      <c r="L92" s="3"/>
      <c r="M92" s="3"/>
      <c r="N92" s="3"/>
    </row>
    <row r="93" spans="1:14" ht="14.25" customHeight="1" x14ac:dyDescent="0.3">
      <c r="A93" s="189" t="s">
        <v>105</v>
      </c>
      <c r="B93" s="190">
        <v>9788414041017</v>
      </c>
      <c r="C93" s="256" t="s">
        <v>135</v>
      </c>
      <c r="D93" s="195">
        <v>190078</v>
      </c>
      <c r="E93" s="192">
        <v>11.057692307692307</v>
      </c>
      <c r="F93" s="192">
        <f t="shared" si="7"/>
        <v>11.5</v>
      </c>
      <c r="G93" s="158" t="s">
        <v>31</v>
      </c>
      <c r="H93" s="128" t="s">
        <v>10</v>
      </c>
      <c r="I93" s="4"/>
      <c r="J93" s="3"/>
      <c r="K93" s="3"/>
      <c r="L93" s="3"/>
      <c r="M93" s="3"/>
      <c r="N93" s="3"/>
    </row>
    <row r="94" spans="1:14" ht="14.25" customHeight="1" x14ac:dyDescent="0.3">
      <c r="A94" s="189" t="s">
        <v>105</v>
      </c>
      <c r="B94" s="190">
        <v>9788426352873</v>
      </c>
      <c r="C94" s="257" t="s">
        <v>136</v>
      </c>
      <c r="D94" s="195" t="s">
        <v>137</v>
      </c>
      <c r="E94" s="192">
        <v>11.057692307692307</v>
      </c>
      <c r="F94" s="192">
        <f t="shared" si="7"/>
        <v>11.5</v>
      </c>
      <c r="G94" s="156"/>
      <c r="H94" s="128" t="s">
        <v>10</v>
      </c>
      <c r="I94" s="4"/>
      <c r="J94" s="3"/>
      <c r="K94" s="3"/>
      <c r="L94" s="3"/>
      <c r="M94" s="3"/>
      <c r="N94" s="3"/>
    </row>
    <row r="95" spans="1:14" ht="14.25" customHeight="1" x14ac:dyDescent="0.3">
      <c r="A95" s="189" t="s">
        <v>105</v>
      </c>
      <c r="B95" s="190">
        <v>9788426356284</v>
      </c>
      <c r="C95" s="257" t="s">
        <v>138</v>
      </c>
      <c r="D95" s="195" t="s">
        <v>139</v>
      </c>
      <c r="E95" s="192">
        <v>11.057692307692307</v>
      </c>
      <c r="F95" s="192">
        <f t="shared" si="7"/>
        <v>11.5</v>
      </c>
      <c r="G95" s="156"/>
      <c r="H95" s="128" t="s">
        <v>10</v>
      </c>
      <c r="I95" s="4"/>
      <c r="J95" s="3"/>
      <c r="K95" s="3"/>
      <c r="L95" s="3"/>
      <c r="M95" s="3"/>
      <c r="N95" s="3"/>
    </row>
    <row r="96" spans="1:14" ht="14.25" customHeight="1" x14ac:dyDescent="0.3">
      <c r="A96" s="189" t="s">
        <v>105</v>
      </c>
      <c r="B96" s="190">
        <v>9788426356352</v>
      </c>
      <c r="C96" s="257" t="s">
        <v>140</v>
      </c>
      <c r="D96" s="195" t="s">
        <v>141</v>
      </c>
      <c r="E96" s="192">
        <v>11.057692307692307</v>
      </c>
      <c r="F96" s="192">
        <f t="shared" si="7"/>
        <v>11.5</v>
      </c>
      <c r="G96" s="156"/>
      <c r="H96" s="128" t="s">
        <v>10</v>
      </c>
      <c r="I96" s="4"/>
      <c r="J96" s="3"/>
      <c r="K96" s="3"/>
      <c r="L96" s="3"/>
      <c r="M96" s="3"/>
      <c r="N96" s="3"/>
    </row>
    <row r="97" spans="1:14" ht="14.25" customHeight="1" x14ac:dyDescent="0.3">
      <c r="A97" s="189" t="s">
        <v>105</v>
      </c>
      <c r="B97" s="190">
        <v>9788426359162</v>
      </c>
      <c r="C97" s="257" t="s">
        <v>142</v>
      </c>
      <c r="D97" s="195" t="s">
        <v>143</v>
      </c>
      <c r="E97" s="192">
        <v>11.057692307692307</v>
      </c>
      <c r="F97" s="192">
        <f t="shared" si="7"/>
        <v>11.5</v>
      </c>
      <c r="G97" s="156"/>
      <c r="H97" s="128" t="s">
        <v>10</v>
      </c>
      <c r="I97" s="4"/>
      <c r="J97" s="3"/>
      <c r="K97" s="3"/>
      <c r="L97" s="3"/>
      <c r="M97" s="3"/>
      <c r="N97" s="3"/>
    </row>
    <row r="98" spans="1:14" ht="14.25" customHeight="1" x14ac:dyDescent="0.3">
      <c r="A98" s="189" t="s">
        <v>105</v>
      </c>
      <c r="B98" s="190">
        <v>9788426359506</v>
      </c>
      <c r="C98" s="257" t="s">
        <v>144</v>
      </c>
      <c r="D98" s="195" t="s">
        <v>145</v>
      </c>
      <c r="E98" s="192">
        <v>11.057692307692307</v>
      </c>
      <c r="F98" s="192">
        <f t="shared" si="7"/>
        <v>11.5</v>
      </c>
      <c r="G98" s="156"/>
      <c r="H98" s="128" t="s">
        <v>10</v>
      </c>
      <c r="I98" s="4"/>
      <c r="J98" s="3"/>
      <c r="K98" s="3"/>
      <c r="L98" s="3"/>
      <c r="M98" s="3"/>
      <c r="N98" s="3"/>
    </row>
    <row r="99" spans="1:14" ht="14.25" customHeight="1" x14ac:dyDescent="0.3">
      <c r="A99" s="189" t="s">
        <v>105</v>
      </c>
      <c r="B99" s="190">
        <v>9788414041024</v>
      </c>
      <c r="C99" s="256" t="s">
        <v>146</v>
      </c>
      <c r="D99" s="195">
        <v>190079</v>
      </c>
      <c r="E99" s="192">
        <v>11.057692307692307</v>
      </c>
      <c r="F99" s="192">
        <f t="shared" si="7"/>
        <v>11.5</v>
      </c>
      <c r="G99" s="158" t="s">
        <v>31</v>
      </c>
      <c r="H99" s="128" t="s">
        <v>10</v>
      </c>
      <c r="I99" s="4"/>
      <c r="J99" s="3"/>
      <c r="K99" s="3"/>
      <c r="L99" s="3"/>
      <c r="M99" s="3"/>
      <c r="N99" s="3"/>
    </row>
    <row r="100" spans="1:14" ht="14.25" customHeight="1" x14ac:dyDescent="0.3">
      <c r="A100" s="189" t="s">
        <v>105</v>
      </c>
      <c r="B100" s="193">
        <v>9788426361165</v>
      </c>
      <c r="C100" s="258" t="s">
        <v>4061</v>
      </c>
      <c r="D100" s="194" t="s">
        <v>147</v>
      </c>
      <c r="E100" s="192">
        <v>11.057692307692307</v>
      </c>
      <c r="F100" s="192">
        <f t="shared" si="7"/>
        <v>11.5</v>
      </c>
      <c r="G100" s="156"/>
      <c r="H100" s="128" t="s">
        <v>10</v>
      </c>
      <c r="I100" s="4"/>
      <c r="J100" s="3"/>
      <c r="K100" s="3"/>
      <c r="L100" s="3"/>
      <c r="M100" s="3"/>
      <c r="N100" s="3"/>
    </row>
    <row r="101" spans="1:14" ht="14.25" customHeight="1" x14ac:dyDescent="0.3">
      <c r="A101" s="189" t="s">
        <v>105</v>
      </c>
      <c r="B101" s="190">
        <v>9788414052457</v>
      </c>
      <c r="C101" s="259" t="s">
        <v>148</v>
      </c>
      <c r="D101" s="191">
        <v>200143</v>
      </c>
      <c r="E101" s="192">
        <v>11.057692307692307</v>
      </c>
      <c r="F101" s="192">
        <f t="shared" si="7"/>
        <v>11.5</v>
      </c>
      <c r="G101" s="158" t="s">
        <v>55</v>
      </c>
      <c r="H101" s="128" t="s">
        <v>10</v>
      </c>
      <c r="I101" s="4"/>
      <c r="J101" s="3"/>
      <c r="K101" s="3"/>
      <c r="L101" s="3"/>
      <c r="M101" s="3"/>
      <c r="N101" s="3"/>
    </row>
    <row r="102" spans="1:14" ht="14.25" customHeight="1" x14ac:dyDescent="0.3">
      <c r="A102" s="189" t="s">
        <v>105</v>
      </c>
      <c r="B102" s="193">
        <v>9788426362117</v>
      </c>
      <c r="C102" s="257" t="s">
        <v>149</v>
      </c>
      <c r="D102" s="194" t="s">
        <v>150</v>
      </c>
      <c r="E102" s="192">
        <v>11.057692307692307</v>
      </c>
      <c r="F102" s="192">
        <f t="shared" si="7"/>
        <v>11.5</v>
      </c>
      <c r="G102" s="156"/>
      <c r="H102" s="128" t="s">
        <v>10</v>
      </c>
      <c r="I102" s="4"/>
      <c r="J102" s="3"/>
      <c r="K102" s="3"/>
      <c r="L102" s="3"/>
      <c r="M102" s="3"/>
      <c r="N102" s="3"/>
    </row>
    <row r="103" spans="1:14" ht="14.25" customHeight="1" x14ac:dyDescent="0.3">
      <c r="A103" s="189" t="s">
        <v>105</v>
      </c>
      <c r="B103" s="193">
        <v>9788426366931</v>
      </c>
      <c r="C103" s="257" t="s">
        <v>151</v>
      </c>
      <c r="D103" s="194" t="s">
        <v>152</v>
      </c>
      <c r="E103" s="192">
        <v>11.057692307692307</v>
      </c>
      <c r="F103" s="192">
        <f t="shared" si="7"/>
        <v>11.5</v>
      </c>
      <c r="G103" s="156"/>
      <c r="H103" s="128" t="s">
        <v>10</v>
      </c>
      <c r="I103" s="4"/>
      <c r="J103" s="3"/>
      <c r="K103" s="3"/>
      <c r="L103" s="3"/>
      <c r="M103" s="3"/>
      <c r="N103" s="3"/>
    </row>
    <row r="104" spans="1:14" ht="14.25" customHeight="1" x14ac:dyDescent="0.3">
      <c r="A104" s="189" t="s">
        <v>105</v>
      </c>
      <c r="B104" s="190">
        <v>9788414041055</v>
      </c>
      <c r="C104" s="256" t="s">
        <v>153</v>
      </c>
      <c r="D104" s="191">
        <v>190082</v>
      </c>
      <c r="E104" s="192">
        <v>11.057692307692307</v>
      </c>
      <c r="F104" s="192">
        <f t="shared" si="7"/>
        <v>11.5</v>
      </c>
      <c r="G104" s="158" t="s">
        <v>31</v>
      </c>
      <c r="H104" s="128" t="s">
        <v>10</v>
      </c>
      <c r="I104" s="4"/>
      <c r="J104" s="3"/>
      <c r="K104" s="3"/>
      <c r="L104" s="3"/>
      <c r="M104" s="3"/>
      <c r="N104" s="3"/>
    </row>
    <row r="105" spans="1:14" ht="14.25" customHeight="1" x14ac:dyDescent="0.3">
      <c r="A105" s="189" t="s">
        <v>105</v>
      </c>
      <c r="B105" s="190">
        <v>9788426372697</v>
      </c>
      <c r="C105" s="257" t="s">
        <v>154</v>
      </c>
      <c r="D105" s="195" t="s">
        <v>155</v>
      </c>
      <c r="E105" s="192">
        <v>11.057692307692307</v>
      </c>
      <c r="F105" s="192">
        <f t="shared" si="7"/>
        <v>11.5</v>
      </c>
      <c r="G105" s="156"/>
      <c r="H105" s="128" t="s">
        <v>10</v>
      </c>
      <c r="I105" s="4"/>
      <c r="J105" s="3"/>
      <c r="K105" s="3"/>
      <c r="L105" s="3"/>
      <c r="M105" s="3"/>
      <c r="N105" s="3"/>
    </row>
    <row r="106" spans="1:14" ht="14.25" customHeight="1" x14ac:dyDescent="0.3">
      <c r="A106" s="189" t="s">
        <v>105</v>
      </c>
      <c r="B106" s="190">
        <v>9788426373694</v>
      </c>
      <c r="C106" s="257" t="s">
        <v>156</v>
      </c>
      <c r="D106" s="195" t="s">
        <v>157</v>
      </c>
      <c r="E106" s="192">
        <v>11.057692307692307</v>
      </c>
      <c r="F106" s="192">
        <f t="shared" si="7"/>
        <v>11.5</v>
      </c>
      <c r="G106" s="156"/>
      <c r="H106" s="128" t="s">
        <v>10</v>
      </c>
      <c r="I106" s="4"/>
      <c r="J106" s="3"/>
      <c r="K106" s="3"/>
      <c r="L106" s="3"/>
      <c r="M106" s="3"/>
      <c r="N106" s="3"/>
    </row>
    <row r="107" spans="1:14" ht="14.25" customHeight="1" x14ac:dyDescent="0.3">
      <c r="A107" s="189" t="s">
        <v>105</v>
      </c>
      <c r="B107" s="190">
        <v>9788426373700</v>
      </c>
      <c r="C107" s="257" t="s">
        <v>158</v>
      </c>
      <c r="D107" s="195" t="s">
        <v>159</v>
      </c>
      <c r="E107" s="192">
        <v>11.057692307692307</v>
      </c>
      <c r="F107" s="192">
        <f t="shared" ref="F107:F132" si="8">E107*1.04</f>
        <v>11.5</v>
      </c>
      <c r="G107" s="156"/>
      <c r="H107" s="128" t="s">
        <v>10</v>
      </c>
      <c r="I107" s="4"/>
      <c r="J107" s="3"/>
      <c r="K107" s="3"/>
      <c r="L107" s="3"/>
      <c r="M107" s="3"/>
      <c r="N107" s="3"/>
    </row>
    <row r="108" spans="1:14" ht="14.25" customHeight="1" x14ac:dyDescent="0.3">
      <c r="A108" s="189" t="s">
        <v>105</v>
      </c>
      <c r="B108" s="190">
        <v>9788414041062</v>
      </c>
      <c r="C108" s="256" t="s">
        <v>160</v>
      </c>
      <c r="D108" s="191">
        <v>190083</v>
      </c>
      <c r="E108" s="192">
        <v>11.057692307692307</v>
      </c>
      <c r="F108" s="192">
        <f t="shared" si="8"/>
        <v>11.5</v>
      </c>
      <c r="G108" s="158" t="s">
        <v>31</v>
      </c>
      <c r="H108" s="128" t="s">
        <v>10</v>
      </c>
      <c r="I108" s="4"/>
      <c r="J108" s="3"/>
      <c r="K108" s="3"/>
      <c r="L108" s="3"/>
      <c r="M108" s="3"/>
      <c r="N108" s="3"/>
    </row>
    <row r="109" spans="1:14" ht="14.25" customHeight="1" x14ac:dyDescent="0.3">
      <c r="A109" s="189" t="s">
        <v>105</v>
      </c>
      <c r="B109" s="193">
        <v>9788426380463</v>
      </c>
      <c r="C109" s="257" t="s">
        <v>161</v>
      </c>
      <c r="D109" s="194" t="s">
        <v>162</v>
      </c>
      <c r="E109" s="192">
        <v>11.057692307692307</v>
      </c>
      <c r="F109" s="192">
        <f t="shared" si="8"/>
        <v>11.5</v>
      </c>
      <c r="G109" s="156"/>
      <c r="H109" s="128" t="s">
        <v>10</v>
      </c>
      <c r="I109" s="4"/>
      <c r="J109" s="3"/>
      <c r="K109" s="3"/>
      <c r="L109" s="3"/>
      <c r="M109" s="3"/>
      <c r="N109" s="3"/>
    </row>
    <row r="110" spans="1:14" ht="14.25" customHeight="1" x14ac:dyDescent="0.3">
      <c r="A110" s="189" t="s">
        <v>105</v>
      </c>
      <c r="B110" s="190">
        <v>9788414052464</v>
      </c>
      <c r="C110" s="256" t="s">
        <v>163</v>
      </c>
      <c r="D110" s="191">
        <v>200144</v>
      </c>
      <c r="E110" s="192">
        <v>11.057692307692307</v>
      </c>
      <c r="F110" s="192">
        <f t="shared" si="8"/>
        <v>11.5</v>
      </c>
      <c r="G110" s="158" t="s">
        <v>55</v>
      </c>
      <c r="H110" s="128" t="s">
        <v>10</v>
      </c>
      <c r="I110" s="4"/>
      <c r="J110" s="3"/>
      <c r="K110" s="3"/>
      <c r="L110" s="3"/>
      <c r="M110" s="3"/>
      <c r="N110" s="3"/>
    </row>
    <row r="111" spans="1:14" ht="14.25" customHeight="1" x14ac:dyDescent="0.3">
      <c r="A111" s="189" t="s">
        <v>105</v>
      </c>
      <c r="B111" s="190">
        <v>9788414041079</v>
      </c>
      <c r="C111" s="256" t="s">
        <v>164</v>
      </c>
      <c r="D111" s="191">
        <v>190084</v>
      </c>
      <c r="E111" s="192">
        <v>11.057692307692307</v>
      </c>
      <c r="F111" s="192">
        <f t="shared" si="8"/>
        <v>11.5</v>
      </c>
      <c r="G111" s="158" t="s">
        <v>31</v>
      </c>
      <c r="H111" s="128" t="s">
        <v>10</v>
      </c>
      <c r="I111" s="4"/>
      <c r="J111" s="3"/>
      <c r="K111" s="3"/>
      <c r="L111" s="3"/>
      <c r="M111" s="3"/>
      <c r="N111" s="3"/>
    </row>
    <row r="112" spans="1:14" ht="14.25" customHeight="1" x14ac:dyDescent="0.3">
      <c r="A112" s="189" t="s">
        <v>105</v>
      </c>
      <c r="B112" s="190">
        <v>9788414041086</v>
      </c>
      <c r="C112" s="256" t="s">
        <v>165</v>
      </c>
      <c r="D112" s="191">
        <v>190085</v>
      </c>
      <c r="E112" s="192">
        <v>11.057692307692307</v>
      </c>
      <c r="F112" s="192">
        <f t="shared" si="8"/>
        <v>11.5</v>
      </c>
      <c r="G112" s="158" t="s">
        <v>31</v>
      </c>
      <c r="H112" s="128" t="s">
        <v>10</v>
      </c>
      <c r="I112" s="4"/>
      <c r="J112" s="3"/>
      <c r="K112" s="3"/>
      <c r="L112" s="3"/>
      <c r="M112" s="3"/>
      <c r="N112" s="3"/>
    </row>
    <row r="113" spans="1:14" ht="14.25" customHeight="1" x14ac:dyDescent="0.3">
      <c r="A113" s="189" t="s">
        <v>105</v>
      </c>
      <c r="B113" s="193">
        <v>9788426386243</v>
      </c>
      <c r="C113" s="258" t="s">
        <v>4062</v>
      </c>
      <c r="D113" s="194">
        <v>102168</v>
      </c>
      <c r="E113" s="192">
        <v>11.057692307692307</v>
      </c>
      <c r="F113" s="192">
        <f t="shared" si="8"/>
        <v>11.5</v>
      </c>
      <c r="G113" s="156"/>
      <c r="H113" s="128" t="s">
        <v>10</v>
      </c>
      <c r="I113" s="4"/>
      <c r="J113" s="3"/>
      <c r="K113" s="3"/>
      <c r="L113" s="3"/>
      <c r="M113" s="3"/>
      <c r="N113" s="3"/>
    </row>
    <row r="114" spans="1:14" ht="14.25" customHeight="1" x14ac:dyDescent="0.3">
      <c r="A114" s="189" t="s">
        <v>105</v>
      </c>
      <c r="B114" s="193">
        <v>9788426390370</v>
      </c>
      <c r="C114" s="258" t="s">
        <v>4063</v>
      </c>
      <c r="D114" s="194">
        <v>103328</v>
      </c>
      <c r="E114" s="192">
        <v>11.057692307692307</v>
      </c>
      <c r="F114" s="192">
        <f t="shared" si="8"/>
        <v>11.5</v>
      </c>
      <c r="G114" s="156"/>
      <c r="H114" s="128" t="s">
        <v>10</v>
      </c>
      <c r="I114" s="4"/>
      <c r="J114" s="3"/>
      <c r="K114" s="3"/>
      <c r="L114" s="3"/>
      <c r="M114" s="3"/>
      <c r="N114" s="3"/>
    </row>
    <row r="115" spans="1:14" ht="14.25" customHeight="1" x14ac:dyDescent="0.3">
      <c r="A115" s="189" t="s">
        <v>105</v>
      </c>
      <c r="B115" s="190">
        <v>9788414052471</v>
      </c>
      <c r="C115" s="259" t="s">
        <v>166</v>
      </c>
      <c r="D115" s="191">
        <v>200145</v>
      </c>
      <c r="E115" s="192">
        <v>11.057692307692307</v>
      </c>
      <c r="F115" s="192">
        <f t="shared" si="8"/>
        <v>11.5</v>
      </c>
      <c r="G115" s="158" t="s">
        <v>55</v>
      </c>
      <c r="H115" s="128" t="s">
        <v>10</v>
      </c>
      <c r="I115" s="4"/>
      <c r="J115" s="3"/>
      <c r="K115" s="3"/>
      <c r="L115" s="3"/>
      <c r="M115" s="3"/>
      <c r="N115" s="3"/>
    </row>
    <row r="116" spans="1:14" ht="14.25" customHeight="1" x14ac:dyDescent="0.3">
      <c r="A116" s="189" t="s">
        <v>105</v>
      </c>
      <c r="B116" s="190">
        <v>9788414041031</v>
      </c>
      <c r="C116" s="256" t="s">
        <v>167</v>
      </c>
      <c r="D116" s="191">
        <v>190080</v>
      </c>
      <c r="E116" s="192">
        <v>11.057692307692307</v>
      </c>
      <c r="F116" s="192">
        <f t="shared" si="8"/>
        <v>11.5</v>
      </c>
      <c r="G116" s="158" t="s">
        <v>31</v>
      </c>
      <c r="H116" s="128" t="s">
        <v>10</v>
      </c>
      <c r="I116" s="4"/>
      <c r="J116" s="3"/>
      <c r="K116" s="3"/>
      <c r="L116" s="3"/>
      <c r="M116" s="3"/>
      <c r="N116" s="3"/>
    </row>
    <row r="117" spans="1:14" ht="14.25" customHeight="1" x14ac:dyDescent="0.3">
      <c r="A117" s="189" t="s">
        <v>105</v>
      </c>
      <c r="B117" s="190">
        <v>9788426393272</v>
      </c>
      <c r="C117" s="257" t="s">
        <v>168</v>
      </c>
      <c r="D117" s="191">
        <v>107171</v>
      </c>
      <c r="E117" s="192">
        <v>11.057692307692307</v>
      </c>
      <c r="F117" s="192">
        <f t="shared" si="8"/>
        <v>11.5</v>
      </c>
      <c r="G117" s="156"/>
      <c r="H117" s="128" t="s">
        <v>10</v>
      </c>
      <c r="I117" s="4"/>
      <c r="J117" s="3"/>
      <c r="K117" s="3"/>
      <c r="L117" s="3"/>
      <c r="M117" s="3"/>
      <c r="N117" s="3"/>
    </row>
    <row r="118" spans="1:14" ht="14.25" customHeight="1" x14ac:dyDescent="0.3">
      <c r="A118" s="189" t="s">
        <v>105</v>
      </c>
      <c r="B118" s="190">
        <v>9788426393289</v>
      </c>
      <c r="C118" s="257" t="s">
        <v>169</v>
      </c>
      <c r="D118" s="191">
        <v>107172</v>
      </c>
      <c r="E118" s="192">
        <v>11.057692307692307</v>
      </c>
      <c r="F118" s="192">
        <f t="shared" si="8"/>
        <v>11.5</v>
      </c>
      <c r="G118" s="156"/>
      <c r="H118" s="128" t="s">
        <v>10</v>
      </c>
      <c r="I118" s="4"/>
      <c r="J118" s="3"/>
      <c r="K118" s="3"/>
      <c r="L118" s="3"/>
      <c r="M118" s="3"/>
      <c r="N118" s="3"/>
    </row>
    <row r="119" spans="1:14" ht="14.25" customHeight="1" x14ac:dyDescent="0.3">
      <c r="A119" s="189" t="s">
        <v>105</v>
      </c>
      <c r="B119" s="190">
        <v>9788414052488</v>
      </c>
      <c r="C119" s="259" t="s">
        <v>170</v>
      </c>
      <c r="D119" s="195" t="s">
        <v>171</v>
      </c>
      <c r="E119" s="192">
        <v>11.057692307692307</v>
      </c>
      <c r="F119" s="192">
        <f t="shared" si="8"/>
        <v>11.5</v>
      </c>
      <c r="G119" s="158" t="s">
        <v>55</v>
      </c>
      <c r="H119" s="128" t="s">
        <v>10</v>
      </c>
      <c r="I119" s="4"/>
      <c r="J119" s="3"/>
      <c r="K119" s="3"/>
      <c r="L119" s="3"/>
      <c r="M119" s="3"/>
      <c r="N119" s="3"/>
    </row>
    <row r="120" spans="1:14" ht="14.25" customHeight="1" x14ac:dyDescent="0.3">
      <c r="A120" s="189" t="s">
        <v>105</v>
      </c>
      <c r="B120" s="193">
        <v>9788414001196</v>
      </c>
      <c r="C120" s="257" t="s">
        <v>172</v>
      </c>
      <c r="D120" s="196">
        <v>109935</v>
      </c>
      <c r="E120" s="192">
        <v>11.057692307692307</v>
      </c>
      <c r="F120" s="192">
        <f t="shared" si="8"/>
        <v>11.5</v>
      </c>
      <c r="G120" s="156"/>
      <c r="H120" s="128" t="s">
        <v>10</v>
      </c>
      <c r="I120" s="4"/>
      <c r="J120" s="3"/>
      <c r="K120" s="3"/>
      <c r="L120" s="3"/>
      <c r="M120" s="3"/>
      <c r="N120" s="3"/>
    </row>
    <row r="121" spans="1:14" ht="14.25" customHeight="1" x14ac:dyDescent="0.3">
      <c r="A121" s="189" t="s">
        <v>105</v>
      </c>
      <c r="B121" s="193">
        <v>9788414001202</v>
      </c>
      <c r="C121" s="258" t="s">
        <v>4064</v>
      </c>
      <c r="D121" s="196">
        <v>110282</v>
      </c>
      <c r="E121" s="192">
        <v>11.057692307692307</v>
      </c>
      <c r="F121" s="192">
        <f t="shared" si="8"/>
        <v>11.5</v>
      </c>
      <c r="G121" s="156"/>
      <c r="H121" s="128" t="s">
        <v>10</v>
      </c>
      <c r="I121" s="4"/>
      <c r="J121" s="3"/>
      <c r="K121" s="3"/>
      <c r="L121" s="3"/>
      <c r="M121" s="3"/>
      <c r="N121" s="3"/>
    </row>
    <row r="122" spans="1:14" ht="14.25" customHeight="1" x14ac:dyDescent="0.3">
      <c r="A122" s="189" t="s">
        <v>112</v>
      </c>
      <c r="B122" s="190">
        <v>9788414052495</v>
      </c>
      <c r="C122" s="259" t="s">
        <v>173</v>
      </c>
      <c r="D122" s="191">
        <v>200147</v>
      </c>
      <c r="E122" s="192">
        <v>11.057692307692307</v>
      </c>
      <c r="F122" s="192">
        <f t="shared" si="8"/>
        <v>11.5</v>
      </c>
      <c r="G122" s="158" t="s">
        <v>55</v>
      </c>
      <c r="H122" s="128" t="s">
        <v>10</v>
      </c>
      <c r="I122" s="4"/>
      <c r="J122" s="3"/>
      <c r="K122" s="3"/>
      <c r="L122" s="3"/>
      <c r="M122" s="3"/>
      <c r="N122" s="3"/>
    </row>
    <row r="123" spans="1:14" ht="14.25" customHeight="1" x14ac:dyDescent="0.3">
      <c r="A123" s="189" t="s">
        <v>112</v>
      </c>
      <c r="B123" s="190">
        <v>9788414052501</v>
      </c>
      <c r="C123" s="256" t="s">
        <v>174</v>
      </c>
      <c r="D123" s="191">
        <v>200148</v>
      </c>
      <c r="E123" s="192">
        <v>11.057692307692307</v>
      </c>
      <c r="F123" s="192">
        <f t="shared" si="8"/>
        <v>11.5</v>
      </c>
      <c r="G123" s="158" t="s">
        <v>55</v>
      </c>
      <c r="H123" s="128" t="s">
        <v>10</v>
      </c>
      <c r="I123" s="4"/>
      <c r="J123" s="3"/>
      <c r="K123" s="3"/>
      <c r="L123" s="3"/>
      <c r="M123" s="3"/>
      <c r="N123" s="3"/>
    </row>
    <row r="124" spans="1:14" ht="14.25" customHeight="1" x14ac:dyDescent="0.3">
      <c r="A124" s="189" t="s">
        <v>112</v>
      </c>
      <c r="B124" s="193">
        <v>9788414006306</v>
      </c>
      <c r="C124" s="257" t="s">
        <v>175</v>
      </c>
      <c r="D124" s="196">
        <v>117641</v>
      </c>
      <c r="E124" s="192">
        <v>11.057692307692307</v>
      </c>
      <c r="F124" s="192">
        <f t="shared" si="8"/>
        <v>11.5</v>
      </c>
      <c r="G124" s="156">
        <v>42767</v>
      </c>
      <c r="H124" s="128" t="s">
        <v>10</v>
      </c>
      <c r="I124" s="4"/>
      <c r="J124" s="3"/>
      <c r="K124" s="3"/>
      <c r="L124" s="3"/>
      <c r="M124" s="3"/>
      <c r="N124" s="3"/>
    </row>
    <row r="125" spans="1:14" ht="14.25" customHeight="1" x14ac:dyDescent="0.3">
      <c r="A125" s="189" t="s">
        <v>112</v>
      </c>
      <c r="B125" s="193">
        <v>9788414006252</v>
      </c>
      <c r="C125" s="257" t="s">
        <v>176</v>
      </c>
      <c r="D125" s="196">
        <v>116851</v>
      </c>
      <c r="E125" s="192">
        <v>11.057692307692307</v>
      </c>
      <c r="F125" s="192">
        <f t="shared" si="8"/>
        <v>11.5</v>
      </c>
      <c r="G125" s="156">
        <v>42767</v>
      </c>
      <c r="H125" s="128" t="s">
        <v>10</v>
      </c>
      <c r="I125" s="4"/>
      <c r="J125" s="3"/>
      <c r="K125" s="3"/>
      <c r="L125" s="3"/>
      <c r="M125" s="3"/>
      <c r="N125" s="3"/>
    </row>
    <row r="126" spans="1:14" ht="14.25" customHeight="1" x14ac:dyDescent="0.3">
      <c r="A126" s="189" t="s">
        <v>112</v>
      </c>
      <c r="B126" s="193">
        <v>9788414010037</v>
      </c>
      <c r="C126" s="257" t="s">
        <v>177</v>
      </c>
      <c r="D126" s="196">
        <v>118625</v>
      </c>
      <c r="E126" s="192">
        <v>11.057692307692307</v>
      </c>
      <c r="F126" s="192">
        <f t="shared" si="8"/>
        <v>11.5</v>
      </c>
      <c r="G126" s="156">
        <v>42767</v>
      </c>
      <c r="H126" s="128" t="s">
        <v>10</v>
      </c>
      <c r="I126" s="4"/>
      <c r="J126" s="3"/>
      <c r="K126" s="3"/>
      <c r="L126" s="3"/>
      <c r="M126" s="3"/>
      <c r="N126" s="3"/>
    </row>
    <row r="127" spans="1:14" ht="14.25" customHeight="1" x14ac:dyDescent="0.3">
      <c r="A127" s="189" t="s">
        <v>112</v>
      </c>
      <c r="B127" s="197">
        <v>9788414011362</v>
      </c>
      <c r="C127" s="258" t="s">
        <v>4065</v>
      </c>
      <c r="D127" s="198">
        <v>149632</v>
      </c>
      <c r="E127" s="192">
        <v>11.057692307692307</v>
      </c>
      <c r="F127" s="192">
        <f t="shared" si="8"/>
        <v>11.5</v>
      </c>
      <c r="G127" s="160">
        <v>43132</v>
      </c>
      <c r="H127" s="128" t="s">
        <v>10</v>
      </c>
      <c r="I127" s="4"/>
      <c r="J127" s="3"/>
      <c r="K127" s="3"/>
      <c r="L127" s="3"/>
      <c r="M127" s="3"/>
      <c r="N127" s="3"/>
    </row>
    <row r="128" spans="1:14" ht="14.25" customHeight="1" x14ac:dyDescent="0.3">
      <c r="A128" s="189" t="s">
        <v>112</v>
      </c>
      <c r="B128" s="190">
        <v>9788414052518</v>
      </c>
      <c r="C128" s="259" t="s">
        <v>178</v>
      </c>
      <c r="D128" s="191">
        <v>200149</v>
      </c>
      <c r="E128" s="192">
        <v>11.057692307692307</v>
      </c>
      <c r="F128" s="192">
        <f t="shared" si="8"/>
        <v>11.5</v>
      </c>
      <c r="G128" s="158" t="s">
        <v>55</v>
      </c>
      <c r="H128" s="128" t="s">
        <v>10</v>
      </c>
      <c r="I128" s="4"/>
      <c r="J128" s="3"/>
      <c r="K128" s="3"/>
      <c r="L128" s="3"/>
      <c r="M128" s="3"/>
      <c r="N128" s="3"/>
    </row>
    <row r="129" spans="1:14" ht="14.25" customHeight="1" x14ac:dyDescent="0.3">
      <c r="A129" s="189" t="s">
        <v>112</v>
      </c>
      <c r="B129" s="197">
        <v>9788414011379</v>
      </c>
      <c r="C129" s="257" t="s">
        <v>179</v>
      </c>
      <c r="D129" s="198">
        <v>149633</v>
      </c>
      <c r="E129" s="192">
        <v>11.057692307692307</v>
      </c>
      <c r="F129" s="192">
        <f t="shared" si="8"/>
        <v>11.5</v>
      </c>
      <c r="G129" s="160">
        <v>43132</v>
      </c>
      <c r="H129" s="128" t="s">
        <v>10</v>
      </c>
      <c r="I129" s="4"/>
      <c r="J129" s="3"/>
      <c r="K129" s="3"/>
      <c r="L129" s="3"/>
      <c r="M129" s="3"/>
      <c r="N129" s="3"/>
    </row>
    <row r="130" spans="1:14" ht="14.25" customHeight="1" x14ac:dyDescent="0.3">
      <c r="A130" s="189" t="s">
        <v>112</v>
      </c>
      <c r="B130" s="197">
        <v>9788414012192</v>
      </c>
      <c r="C130" s="257" t="s">
        <v>180</v>
      </c>
      <c r="D130" s="198">
        <v>149865</v>
      </c>
      <c r="E130" s="192">
        <v>11.057692307692307</v>
      </c>
      <c r="F130" s="192">
        <f t="shared" si="8"/>
        <v>11.5</v>
      </c>
      <c r="G130" s="160">
        <v>43132</v>
      </c>
      <c r="H130" s="128" t="s">
        <v>10</v>
      </c>
      <c r="I130" s="4"/>
      <c r="J130" s="3"/>
      <c r="K130" s="3"/>
      <c r="L130" s="3"/>
      <c r="M130" s="3"/>
      <c r="N130" s="3"/>
    </row>
    <row r="131" spans="1:14" ht="14.25" customHeight="1" x14ac:dyDescent="0.3">
      <c r="A131" s="189" t="s">
        <v>112</v>
      </c>
      <c r="B131" s="197">
        <v>9788414015834</v>
      </c>
      <c r="C131" s="257" t="s">
        <v>181</v>
      </c>
      <c r="D131" s="199">
        <v>151108</v>
      </c>
      <c r="E131" s="192">
        <v>11.057692307692307</v>
      </c>
      <c r="F131" s="192">
        <f t="shared" si="8"/>
        <v>11.5</v>
      </c>
      <c r="G131" s="160">
        <v>43252</v>
      </c>
      <c r="H131" s="128" t="s">
        <v>10</v>
      </c>
      <c r="I131" s="4"/>
      <c r="J131" s="3"/>
      <c r="K131" s="3"/>
      <c r="L131" s="3"/>
      <c r="M131" s="3"/>
      <c r="N131" s="3"/>
    </row>
    <row r="132" spans="1:14" ht="14.25" customHeight="1" x14ac:dyDescent="0.3">
      <c r="A132" s="189" t="s">
        <v>112</v>
      </c>
      <c r="B132" s="197">
        <v>9788414016671</v>
      </c>
      <c r="C132" s="257" t="s">
        <v>182</v>
      </c>
      <c r="D132" s="199">
        <v>158034</v>
      </c>
      <c r="E132" s="192">
        <v>11.057692307692307</v>
      </c>
      <c r="F132" s="192">
        <f t="shared" si="8"/>
        <v>11.5</v>
      </c>
      <c r="G132" s="156">
        <v>43497</v>
      </c>
      <c r="H132" s="128" t="s">
        <v>10</v>
      </c>
      <c r="I132" s="4"/>
      <c r="J132" s="3"/>
      <c r="K132" s="3"/>
      <c r="L132" s="3"/>
      <c r="M132" s="3"/>
      <c r="N132" s="3"/>
    </row>
    <row r="133" spans="1:14" ht="14.25" customHeight="1" x14ac:dyDescent="0.3">
      <c r="A133" s="189" t="s">
        <v>112</v>
      </c>
      <c r="B133" s="197">
        <v>9788414016688</v>
      </c>
      <c r="C133" s="257" t="s">
        <v>183</v>
      </c>
      <c r="D133" s="199">
        <v>158035</v>
      </c>
      <c r="E133" s="192">
        <v>11.057692307692307</v>
      </c>
      <c r="F133" s="192">
        <f t="shared" ref="F133:F146" si="9">E133*1.04</f>
        <v>11.5</v>
      </c>
      <c r="G133" s="156">
        <v>43497</v>
      </c>
      <c r="H133" s="128" t="s">
        <v>10</v>
      </c>
      <c r="I133" s="4"/>
      <c r="J133" s="3"/>
      <c r="K133" s="3"/>
      <c r="L133" s="3"/>
      <c r="M133" s="3"/>
      <c r="N133" s="3"/>
    </row>
    <row r="134" spans="1:14" ht="14.25" customHeight="1" x14ac:dyDescent="0.3">
      <c r="A134" s="189" t="s">
        <v>112</v>
      </c>
      <c r="B134" s="197">
        <v>9788414020487</v>
      </c>
      <c r="C134" s="257" t="s">
        <v>184</v>
      </c>
      <c r="D134" s="199">
        <v>164098</v>
      </c>
      <c r="E134" s="192">
        <v>11.057692307692307</v>
      </c>
      <c r="F134" s="192">
        <f t="shared" si="9"/>
        <v>11.5</v>
      </c>
      <c r="G134" s="156">
        <v>43497</v>
      </c>
      <c r="H134" s="128" t="s">
        <v>10</v>
      </c>
      <c r="I134" s="4"/>
      <c r="J134" s="3"/>
      <c r="K134" s="3"/>
      <c r="L134" s="3"/>
      <c r="M134" s="3"/>
      <c r="N134" s="3"/>
    </row>
    <row r="135" spans="1:14" ht="14.25" customHeight="1" x14ac:dyDescent="0.3">
      <c r="A135" s="189" t="s">
        <v>112</v>
      </c>
      <c r="B135" s="197">
        <v>9788414028834</v>
      </c>
      <c r="C135" s="257" t="s">
        <v>185</v>
      </c>
      <c r="D135" s="199">
        <v>171544</v>
      </c>
      <c r="E135" s="192">
        <v>11.057692307692307</v>
      </c>
      <c r="F135" s="192">
        <f t="shared" si="9"/>
        <v>11.5</v>
      </c>
      <c r="G135" s="156">
        <v>43891</v>
      </c>
      <c r="H135" s="128" t="s">
        <v>10</v>
      </c>
      <c r="I135" s="4"/>
      <c r="J135" s="3"/>
      <c r="K135" s="3"/>
      <c r="L135" s="3"/>
      <c r="M135" s="3"/>
      <c r="N135" s="3"/>
    </row>
    <row r="136" spans="1:14" ht="14.25" customHeight="1" x14ac:dyDescent="0.3">
      <c r="A136" s="189" t="s">
        <v>112</v>
      </c>
      <c r="B136" s="197">
        <v>9788414028841</v>
      </c>
      <c r="C136" s="257" t="s">
        <v>186</v>
      </c>
      <c r="D136" s="199">
        <v>171545</v>
      </c>
      <c r="E136" s="192">
        <v>11.057692307692307</v>
      </c>
      <c r="F136" s="192">
        <f t="shared" si="9"/>
        <v>11.5</v>
      </c>
      <c r="G136" s="156">
        <v>43891</v>
      </c>
      <c r="H136" s="128" t="s">
        <v>10</v>
      </c>
      <c r="I136" s="4"/>
      <c r="J136" s="3"/>
      <c r="K136" s="3"/>
      <c r="L136" s="3"/>
      <c r="M136" s="3"/>
      <c r="N136" s="3"/>
    </row>
    <row r="137" spans="1:14" ht="14.25" customHeight="1" x14ac:dyDescent="0.3">
      <c r="A137" s="189" t="s">
        <v>112</v>
      </c>
      <c r="B137" s="197">
        <v>9788414029619</v>
      </c>
      <c r="C137" s="257" t="s">
        <v>187</v>
      </c>
      <c r="D137" s="199">
        <v>172237</v>
      </c>
      <c r="E137" s="192">
        <v>11.057692307692307</v>
      </c>
      <c r="F137" s="192">
        <f t="shared" si="9"/>
        <v>11.5</v>
      </c>
      <c r="G137" s="156">
        <v>43891</v>
      </c>
      <c r="H137" s="128" t="s">
        <v>10</v>
      </c>
      <c r="I137" s="4"/>
      <c r="J137" s="3"/>
      <c r="K137" s="3"/>
      <c r="L137" s="3"/>
      <c r="M137" s="3"/>
      <c r="N137" s="3"/>
    </row>
    <row r="138" spans="1:14" ht="14.25" customHeight="1" x14ac:dyDescent="0.3">
      <c r="A138" s="200" t="s">
        <v>112</v>
      </c>
      <c r="B138" s="197">
        <v>9788414030851</v>
      </c>
      <c r="C138" s="257" t="s">
        <v>188</v>
      </c>
      <c r="D138" s="199">
        <v>173614</v>
      </c>
      <c r="E138" s="192">
        <v>11.057692307692307</v>
      </c>
      <c r="F138" s="192">
        <f t="shared" si="9"/>
        <v>11.5</v>
      </c>
      <c r="G138" s="156">
        <v>44105</v>
      </c>
      <c r="H138" s="128" t="s">
        <v>10</v>
      </c>
      <c r="I138" s="4"/>
      <c r="J138" s="3"/>
      <c r="K138" s="3"/>
      <c r="L138" s="3"/>
      <c r="M138" s="3"/>
      <c r="N138" s="3"/>
    </row>
    <row r="139" spans="1:14" ht="14.25" customHeight="1" x14ac:dyDescent="0.3">
      <c r="A139" s="200" t="s">
        <v>112</v>
      </c>
      <c r="B139" s="197">
        <v>9788414032077</v>
      </c>
      <c r="C139" s="257" t="s">
        <v>189</v>
      </c>
      <c r="D139" s="199">
        <v>178862</v>
      </c>
      <c r="E139" s="192">
        <v>11.057692307692307</v>
      </c>
      <c r="F139" s="192">
        <f t="shared" si="9"/>
        <v>11.5</v>
      </c>
      <c r="G139" s="156">
        <v>44256</v>
      </c>
      <c r="H139" s="128" t="s">
        <v>10</v>
      </c>
      <c r="I139" s="4"/>
      <c r="J139" s="3"/>
      <c r="K139" s="3"/>
      <c r="L139" s="3"/>
      <c r="M139" s="3"/>
      <c r="N139" s="3"/>
    </row>
    <row r="140" spans="1:14" ht="14.25" customHeight="1" x14ac:dyDescent="0.3">
      <c r="A140" s="200" t="s">
        <v>112</v>
      </c>
      <c r="B140" s="197">
        <v>9788414032084</v>
      </c>
      <c r="C140" s="257" t="s">
        <v>190</v>
      </c>
      <c r="D140" s="199">
        <v>178863</v>
      </c>
      <c r="E140" s="192">
        <v>11.057692307692307</v>
      </c>
      <c r="F140" s="192">
        <f t="shared" si="9"/>
        <v>11.5</v>
      </c>
      <c r="G140" s="156">
        <v>44256</v>
      </c>
      <c r="H140" s="128" t="s">
        <v>10</v>
      </c>
      <c r="I140" s="4"/>
      <c r="J140" s="3"/>
      <c r="K140" s="3"/>
      <c r="L140" s="3"/>
      <c r="M140" s="3"/>
      <c r="N140" s="3"/>
    </row>
    <row r="141" spans="1:14" ht="14.25" customHeight="1" x14ac:dyDescent="0.3">
      <c r="A141" s="200" t="s">
        <v>112</v>
      </c>
      <c r="B141" s="197">
        <v>9788414032770</v>
      </c>
      <c r="C141" s="260" t="s">
        <v>191</v>
      </c>
      <c r="D141" s="199">
        <v>188316</v>
      </c>
      <c r="E141" s="192">
        <v>11.057692307692307</v>
      </c>
      <c r="F141" s="192">
        <f t="shared" si="9"/>
        <v>11.5</v>
      </c>
      <c r="G141" s="156">
        <v>44652</v>
      </c>
      <c r="H141" s="128" t="s">
        <v>10</v>
      </c>
      <c r="I141" s="4"/>
      <c r="J141" s="3"/>
      <c r="K141" s="3"/>
      <c r="L141" s="3"/>
      <c r="M141" s="3"/>
      <c r="N141" s="3"/>
    </row>
    <row r="142" spans="1:14" ht="14.25" customHeight="1" x14ac:dyDescent="0.3">
      <c r="A142" s="200" t="s">
        <v>112</v>
      </c>
      <c r="B142" s="197">
        <v>9788414040799</v>
      </c>
      <c r="C142" s="260" t="s">
        <v>192</v>
      </c>
      <c r="D142" s="199">
        <v>189664</v>
      </c>
      <c r="E142" s="192">
        <v>11.057692307692307</v>
      </c>
      <c r="F142" s="192">
        <f t="shared" si="9"/>
        <v>11.5</v>
      </c>
      <c r="G142" s="156">
        <v>44652</v>
      </c>
      <c r="H142" s="128" t="s">
        <v>10</v>
      </c>
      <c r="I142" s="4"/>
      <c r="J142" s="3"/>
      <c r="K142" s="3"/>
      <c r="L142" s="3"/>
      <c r="M142" s="3"/>
      <c r="N142" s="3"/>
    </row>
    <row r="143" spans="1:14" ht="14.25" customHeight="1" x14ac:dyDescent="0.3">
      <c r="A143" s="200" t="s">
        <v>112</v>
      </c>
      <c r="B143" s="197">
        <v>9788414042632</v>
      </c>
      <c r="C143" s="261" t="s">
        <v>193</v>
      </c>
      <c r="D143" s="194">
        <v>193562</v>
      </c>
      <c r="E143" s="192">
        <v>11.057692307692307</v>
      </c>
      <c r="F143" s="192">
        <f t="shared" ref="F143:F144" si="10">E143*1.04</f>
        <v>11.5</v>
      </c>
      <c r="G143" s="156">
        <v>44995</v>
      </c>
      <c r="H143" s="128" t="s">
        <v>10</v>
      </c>
      <c r="I143" s="4"/>
      <c r="J143" s="3"/>
      <c r="K143" s="3"/>
      <c r="L143" s="3"/>
      <c r="M143" s="3"/>
      <c r="N143" s="3"/>
    </row>
    <row r="144" spans="1:14" ht="14.25" customHeight="1" x14ac:dyDescent="0.3">
      <c r="A144" s="200" t="s">
        <v>112</v>
      </c>
      <c r="B144" s="197">
        <v>9788414042922</v>
      </c>
      <c r="C144" s="261" t="s">
        <v>194</v>
      </c>
      <c r="D144" s="194">
        <v>199557</v>
      </c>
      <c r="E144" s="192">
        <v>11.057692307692307</v>
      </c>
      <c r="F144" s="192">
        <f t="shared" si="10"/>
        <v>11.5</v>
      </c>
      <c r="G144" s="156">
        <v>44995</v>
      </c>
      <c r="H144" s="128" t="s">
        <v>10</v>
      </c>
      <c r="I144" s="4"/>
      <c r="J144" s="3"/>
      <c r="K144" s="3"/>
      <c r="L144" s="3"/>
      <c r="M144" s="3"/>
      <c r="N144" s="3"/>
    </row>
    <row r="145" spans="1:14" ht="14.25" customHeight="1" x14ac:dyDescent="0.3">
      <c r="A145" s="200" t="s">
        <v>112</v>
      </c>
      <c r="B145" s="197">
        <v>9788414060063</v>
      </c>
      <c r="C145" s="262" t="s">
        <v>3854</v>
      </c>
      <c r="D145" s="194">
        <v>209509</v>
      </c>
      <c r="E145" s="201">
        <v>11.057692307692307</v>
      </c>
      <c r="F145" s="192">
        <f t="shared" si="9"/>
        <v>11.5</v>
      </c>
      <c r="G145" s="156">
        <v>45352</v>
      </c>
      <c r="H145" s="128" t="s">
        <v>10</v>
      </c>
      <c r="I145" s="4"/>
      <c r="J145" s="3"/>
      <c r="K145" s="3"/>
      <c r="L145" s="3"/>
      <c r="M145" s="3"/>
      <c r="N145" s="3"/>
    </row>
    <row r="146" spans="1:14" ht="14.25" customHeight="1" thickBot="1" x14ac:dyDescent="0.35">
      <c r="A146" s="200" t="s">
        <v>112</v>
      </c>
      <c r="B146" s="197">
        <v>9788414060070</v>
      </c>
      <c r="C146" s="262" t="s">
        <v>3855</v>
      </c>
      <c r="D146" s="194">
        <v>209510</v>
      </c>
      <c r="E146" s="201">
        <v>11.057692307692307</v>
      </c>
      <c r="F146" s="192">
        <f t="shared" si="9"/>
        <v>11.5</v>
      </c>
      <c r="G146" s="156">
        <v>45352</v>
      </c>
      <c r="H146" s="128" t="s">
        <v>10</v>
      </c>
      <c r="I146" s="4"/>
      <c r="J146" s="3"/>
      <c r="K146" s="3"/>
      <c r="L146" s="3"/>
      <c r="M146" s="3"/>
      <c r="N146" s="3"/>
    </row>
    <row r="147" spans="1:14" ht="14.25" customHeight="1" x14ac:dyDescent="0.3">
      <c r="A147" s="178" t="s">
        <v>195</v>
      </c>
      <c r="B147" s="202"/>
      <c r="C147" s="248" t="s">
        <v>196</v>
      </c>
      <c r="D147" s="203"/>
      <c r="E147" s="204"/>
      <c r="F147" s="205"/>
      <c r="G147" s="157"/>
      <c r="H147" s="141" t="s">
        <v>10</v>
      </c>
      <c r="I147" s="4"/>
      <c r="J147" s="3"/>
      <c r="K147" s="3"/>
      <c r="L147" s="3"/>
      <c r="M147" s="3"/>
      <c r="N147" s="3"/>
    </row>
    <row r="148" spans="1:14" ht="14.25" customHeight="1" x14ac:dyDescent="0.3">
      <c r="A148" s="200" t="s">
        <v>197</v>
      </c>
      <c r="B148" s="197">
        <v>9788426348562</v>
      </c>
      <c r="C148" s="257" t="s">
        <v>198</v>
      </c>
      <c r="D148" s="198" t="s">
        <v>199</v>
      </c>
      <c r="E148" s="206">
        <v>11.442307692307692</v>
      </c>
      <c r="F148" s="206">
        <f t="shared" ref="F148:F175" si="11">E148*1.04</f>
        <v>11.9</v>
      </c>
      <c r="G148" s="160"/>
      <c r="H148" s="130" t="s">
        <v>10</v>
      </c>
      <c r="I148" s="4"/>
      <c r="J148" s="3"/>
      <c r="K148" s="3"/>
      <c r="L148" s="3"/>
      <c r="M148" s="3"/>
      <c r="N148" s="3"/>
    </row>
    <row r="149" spans="1:14" ht="14.25" customHeight="1" x14ac:dyDescent="0.3">
      <c r="A149" s="200" t="s">
        <v>197</v>
      </c>
      <c r="B149" s="197">
        <v>9788426346131</v>
      </c>
      <c r="C149" s="257" t="s">
        <v>200</v>
      </c>
      <c r="D149" s="198" t="s">
        <v>201</v>
      </c>
      <c r="E149" s="206">
        <v>11.442307692307692</v>
      </c>
      <c r="F149" s="206">
        <f t="shared" si="11"/>
        <v>11.9</v>
      </c>
      <c r="G149" s="160"/>
      <c r="H149" s="130" t="s">
        <v>10</v>
      </c>
      <c r="I149" s="4"/>
      <c r="J149" s="3"/>
      <c r="K149" s="3"/>
      <c r="L149" s="3"/>
      <c r="M149" s="3"/>
      <c r="N149" s="3"/>
    </row>
    <row r="150" spans="1:14" ht="14.25" customHeight="1" x14ac:dyDescent="0.3">
      <c r="A150" s="200" t="s">
        <v>197</v>
      </c>
      <c r="B150" s="197">
        <v>9788426348395</v>
      </c>
      <c r="C150" s="257" t="s">
        <v>202</v>
      </c>
      <c r="D150" s="198" t="s">
        <v>203</v>
      </c>
      <c r="E150" s="206">
        <v>11.442307692307692</v>
      </c>
      <c r="F150" s="206">
        <f t="shared" si="11"/>
        <v>11.9</v>
      </c>
      <c r="G150" s="160"/>
      <c r="H150" s="130" t="s">
        <v>10</v>
      </c>
      <c r="I150" s="4"/>
      <c r="J150" s="3"/>
      <c r="K150" s="3"/>
      <c r="L150" s="3"/>
      <c r="M150" s="3"/>
      <c r="N150" s="3"/>
    </row>
    <row r="151" spans="1:14" ht="14.25" customHeight="1" x14ac:dyDescent="0.3">
      <c r="A151" s="200" t="s">
        <v>197</v>
      </c>
      <c r="B151" s="190">
        <v>9788426348388</v>
      </c>
      <c r="C151" s="256" t="s">
        <v>4035</v>
      </c>
      <c r="D151" s="191" t="s">
        <v>204</v>
      </c>
      <c r="E151" s="206">
        <v>11.442307692307692</v>
      </c>
      <c r="F151" s="206">
        <f t="shared" si="11"/>
        <v>11.9</v>
      </c>
      <c r="G151" s="160"/>
      <c r="H151" s="130" t="s">
        <v>10</v>
      </c>
      <c r="I151" s="4"/>
      <c r="J151" s="3"/>
      <c r="K151" s="3"/>
      <c r="L151" s="3"/>
      <c r="M151" s="3"/>
      <c r="N151" s="3"/>
    </row>
    <row r="152" spans="1:14" ht="14.25" customHeight="1" x14ac:dyDescent="0.3">
      <c r="A152" s="200" t="s">
        <v>197</v>
      </c>
      <c r="B152" s="190">
        <v>9788414052525</v>
      </c>
      <c r="C152" s="259" t="s">
        <v>205</v>
      </c>
      <c r="D152" s="191">
        <v>200150</v>
      </c>
      <c r="E152" s="206">
        <v>11.442307692307692</v>
      </c>
      <c r="F152" s="206">
        <f t="shared" si="11"/>
        <v>11.9</v>
      </c>
      <c r="G152" s="158" t="s">
        <v>55</v>
      </c>
      <c r="H152" s="128" t="s">
        <v>10</v>
      </c>
      <c r="I152" s="4"/>
      <c r="J152" s="3"/>
      <c r="K152" s="3"/>
      <c r="L152" s="3"/>
      <c r="M152" s="3"/>
      <c r="N152" s="3"/>
    </row>
    <row r="153" spans="1:14" ht="14.25" customHeight="1" x14ac:dyDescent="0.3">
      <c r="A153" s="200" t="s">
        <v>197</v>
      </c>
      <c r="B153" s="197">
        <v>9788426346070</v>
      </c>
      <c r="C153" s="257" t="s">
        <v>206</v>
      </c>
      <c r="D153" s="198" t="s">
        <v>207</v>
      </c>
      <c r="E153" s="206">
        <v>11.442307692307692</v>
      </c>
      <c r="F153" s="206">
        <f t="shared" si="11"/>
        <v>11.9</v>
      </c>
      <c r="G153" s="160"/>
      <c r="H153" s="130" t="s">
        <v>10</v>
      </c>
      <c r="I153" s="4"/>
      <c r="J153" s="3"/>
      <c r="K153" s="3"/>
      <c r="L153" s="3"/>
      <c r="M153" s="3"/>
      <c r="N153" s="3"/>
    </row>
    <row r="154" spans="1:14" ht="14.25" customHeight="1" x14ac:dyDescent="0.3">
      <c r="A154" s="200" t="s">
        <v>197</v>
      </c>
      <c r="B154" s="197">
        <v>9788426348401</v>
      </c>
      <c r="C154" s="257" t="s">
        <v>208</v>
      </c>
      <c r="D154" s="198" t="s">
        <v>209</v>
      </c>
      <c r="E154" s="206">
        <v>11.442307692307692</v>
      </c>
      <c r="F154" s="206">
        <f t="shared" si="11"/>
        <v>11.9</v>
      </c>
      <c r="G154" s="160"/>
      <c r="H154" s="130" t="s">
        <v>10</v>
      </c>
      <c r="I154" s="4"/>
      <c r="J154" s="3"/>
      <c r="K154" s="3"/>
      <c r="L154" s="3"/>
      <c r="M154" s="3"/>
      <c r="N154" s="3"/>
    </row>
    <row r="155" spans="1:14" ht="14.25" customHeight="1" x14ac:dyDescent="0.3">
      <c r="A155" s="200" t="s">
        <v>197</v>
      </c>
      <c r="B155" s="190">
        <v>9788414041109</v>
      </c>
      <c r="C155" s="256" t="s">
        <v>210</v>
      </c>
      <c r="D155" s="191">
        <v>190087</v>
      </c>
      <c r="E155" s="206">
        <v>11.442307692307692</v>
      </c>
      <c r="F155" s="206">
        <f t="shared" si="11"/>
        <v>11.9</v>
      </c>
      <c r="G155" s="158" t="s">
        <v>55</v>
      </c>
      <c r="H155" s="130" t="s">
        <v>10</v>
      </c>
      <c r="I155" s="4"/>
      <c r="J155" s="3"/>
      <c r="K155" s="3"/>
      <c r="L155" s="3"/>
      <c r="M155" s="3"/>
      <c r="N155" s="3"/>
    </row>
    <row r="156" spans="1:14" ht="14.25" customHeight="1" x14ac:dyDescent="0.3">
      <c r="A156" s="200" t="s">
        <v>197</v>
      </c>
      <c r="B156" s="197">
        <v>9788426349675</v>
      </c>
      <c r="C156" s="257" t="s">
        <v>211</v>
      </c>
      <c r="D156" s="198" t="s">
        <v>212</v>
      </c>
      <c r="E156" s="206">
        <v>11.442307692307692</v>
      </c>
      <c r="F156" s="206">
        <f t="shared" si="11"/>
        <v>11.9</v>
      </c>
      <c r="G156" s="160"/>
      <c r="H156" s="130" t="s">
        <v>10</v>
      </c>
      <c r="I156" s="4"/>
      <c r="J156" s="3"/>
      <c r="K156" s="3"/>
      <c r="L156" s="3"/>
      <c r="M156" s="3"/>
      <c r="N156" s="3"/>
    </row>
    <row r="157" spans="1:14" ht="14.25" customHeight="1" x14ac:dyDescent="0.3">
      <c r="A157" s="200" t="s">
        <v>197</v>
      </c>
      <c r="B157" s="197">
        <v>9788426349743</v>
      </c>
      <c r="C157" s="257" t="s">
        <v>213</v>
      </c>
      <c r="D157" s="198" t="s">
        <v>214</v>
      </c>
      <c r="E157" s="206">
        <v>11.442307692307692</v>
      </c>
      <c r="F157" s="206">
        <f t="shared" si="11"/>
        <v>11.9</v>
      </c>
      <c r="G157" s="160"/>
      <c r="H157" s="130" t="s">
        <v>10</v>
      </c>
      <c r="I157" s="4"/>
      <c r="J157" s="3"/>
      <c r="K157" s="3"/>
      <c r="L157" s="3"/>
      <c r="M157" s="3"/>
      <c r="N157" s="3"/>
    </row>
    <row r="158" spans="1:14" ht="14.25" customHeight="1" x14ac:dyDescent="0.3">
      <c r="A158" s="200" t="s">
        <v>197</v>
      </c>
      <c r="B158" s="197">
        <v>9788426349682</v>
      </c>
      <c r="C158" s="257" t="s">
        <v>215</v>
      </c>
      <c r="D158" s="198" t="s">
        <v>216</v>
      </c>
      <c r="E158" s="206">
        <v>11.442307692307692</v>
      </c>
      <c r="F158" s="206">
        <f t="shared" si="11"/>
        <v>11.9</v>
      </c>
      <c r="G158" s="160"/>
      <c r="H158" s="130" t="s">
        <v>10</v>
      </c>
      <c r="I158" s="4"/>
      <c r="J158" s="3"/>
      <c r="K158" s="3"/>
      <c r="L158" s="3"/>
      <c r="M158" s="3"/>
      <c r="N158" s="3"/>
    </row>
    <row r="159" spans="1:14" ht="14.25" customHeight="1" x14ac:dyDescent="0.3">
      <c r="A159" s="200" t="s">
        <v>197</v>
      </c>
      <c r="B159" s="197">
        <v>9788426349125</v>
      </c>
      <c r="C159" s="258" t="s">
        <v>4066</v>
      </c>
      <c r="D159" s="198" t="s">
        <v>217</v>
      </c>
      <c r="E159" s="206">
        <v>11.442307692307692</v>
      </c>
      <c r="F159" s="206">
        <f t="shared" si="11"/>
        <v>11.9</v>
      </c>
      <c r="G159" s="160"/>
      <c r="H159" s="130" t="s">
        <v>10</v>
      </c>
      <c r="I159" s="4"/>
      <c r="J159" s="3"/>
      <c r="K159" s="3"/>
      <c r="L159" s="3"/>
      <c r="M159" s="3"/>
      <c r="N159" s="3"/>
    </row>
    <row r="160" spans="1:14" ht="14.25" customHeight="1" x14ac:dyDescent="0.3">
      <c r="A160" s="200" t="s">
        <v>197</v>
      </c>
      <c r="B160" s="190">
        <v>9788414052532</v>
      </c>
      <c r="C160" s="259" t="s">
        <v>218</v>
      </c>
      <c r="D160" s="191">
        <v>200151</v>
      </c>
      <c r="E160" s="206">
        <v>11.442307692307692</v>
      </c>
      <c r="F160" s="206">
        <f t="shared" si="11"/>
        <v>11.9</v>
      </c>
      <c r="G160" s="158" t="s">
        <v>31</v>
      </c>
      <c r="H160" s="130" t="s">
        <v>10</v>
      </c>
      <c r="I160" s="4"/>
      <c r="J160" s="3"/>
      <c r="K160" s="3"/>
      <c r="L160" s="3"/>
      <c r="M160" s="3"/>
      <c r="N160" s="3"/>
    </row>
    <row r="161" spans="1:14" ht="14.25" customHeight="1" x14ac:dyDescent="0.3">
      <c r="A161" s="200" t="s">
        <v>197</v>
      </c>
      <c r="B161" s="197">
        <v>9788426350053</v>
      </c>
      <c r="C161" s="257" t="s">
        <v>219</v>
      </c>
      <c r="D161" s="198" t="s">
        <v>220</v>
      </c>
      <c r="E161" s="206">
        <v>11.442307692307692</v>
      </c>
      <c r="F161" s="206">
        <f t="shared" si="11"/>
        <v>11.9</v>
      </c>
      <c r="G161" s="160"/>
      <c r="H161" s="130" t="s">
        <v>10</v>
      </c>
      <c r="I161" s="4"/>
      <c r="J161" s="3"/>
      <c r="K161" s="3"/>
      <c r="L161" s="3"/>
      <c r="M161" s="3"/>
      <c r="N161" s="3"/>
    </row>
    <row r="162" spans="1:14" ht="14.25" customHeight="1" x14ac:dyDescent="0.3">
      <c r="A162" s="200" t="s">
        <v>197</v>
      </c>
      <c r="B162" s="197">
        <v>9788426350169</v>
      </c>
      <c r="C162" s="257" t="s">
        <v>221</v>
      </c>
      <c r="D162" s="198" t="s">
        <v>222</v>
      </c>
      <c r="E162" s="206">
        <v>11.442307692307692</v>
      </c>
      <c r="F162" s="206">
        <f t="shared" si="11"/>
        <v>11.9</v>
      </c>
      <c r="G162" s="160"/>
      <c r="H162" s="130" t="s">
        <v>10</v>
      </c>
      <c r="I162" s="4"/>
      <c r="J162" s="3"/>
      <c r="K162" s="3"/>
      <c r="L162" s="3"/>
      <c r="M162" s="3"/>
      <c r="N162" s="3"/>
    </row>
    <row r="163" spans="1:14" ht="14.25" customHeight="1" x14ac:dyDescent="0.3">
      <c r="A163" s="200" t="s">
        <v>197</v>
      </c>
      <c r="B163" s="197">
        <v>9788426349248</v>
      </c>
      <c r="C163" s="257" t="s">
        <v>223</v>
      </c>
      <c r="D163" s="198" t="s">
        <v>224</v>
      </c>
      <c r="E163" s="206">
        <v>11.442307692307692</v>
      </c>
      <c r="F163" s="206">
        <f t="shared" si="11"/>
        <v>11.9</v>
      </c>
      <c r="G163" s="160"/>
      <c r="H163" s="130" t="s">
        <v>10</v>
      </c>
      <c r="I163" s="4"/>
      <c r="J163" s="3"/>
      <c r="K163" s="3"/>
      <c r="L163" s="3"/>
      <c r="M163" s="3"/>
      <c r="N163" s="3"/>
    </row>
    <row r="164" spans="1:14" ht="14.25" customHeight="1" x14ac:dyDescent="0.3">
      <c r="A164" s="200" t="s">
        <v>197</v>
      </c>
      <c r="B164" s="197">
        <v>9788426351203</v>
      </c>
      <c r="C164" s="258" t="s">
        <v>4067</v>
      </c>
      <c r="D164" s="198" t="s">
        <v>225</v>
      </c>
      <c r="E164" s="206">
        <v>11.442307692307692</v>
      </c>
      <c r="F164" s="206">
        <f t="shared" si="11"/>
        <v>11.9</v>
      </c>
      <c r="G164" s="160"/>
      <c r="H164" s="130" t="s">
        <v>10</v>
      </c>
      <c r="I164" s="4"/>
      <c r="J164" s="3"/>
      <c r="K164" s="3"/>
      <c r="L164" s="3"/>
      <c r="M164" s="3"/>
      <c r="N164" s="3"/>
    </row>
    <row r="165" spans="1:14" ht="14.25" customHeight="1" x14ac:dyDescent="0.3">
      <c r="A165" s="200" t="s">
        <v>197</v>
      </c>
      <c r="B165" s="197">
        <v>9788426351142</v>
      </c>
      <c r="C165" s="257" t="s">
        <v>226</v>
      </c>
      <c r="D165" s="198" t="s">
        <v>227</v>
      </c>
      <c r="E165" s="206">
        <v>11.442307692307692</v>
      </c>
      <c r="F165" s="206">
        <f t="shared" si="11"/>
        <v>11.9</v>
      </c>
      <c r="G165" s="160"/>
      <c r="H165" s="130" t="s">
        <v>10</v>
      </c>
      <c r="I165" s="4"/>
      <c r="J165" s="3"/>
      <c r="K165" s="3"/>
      <c r="L165" s="3"/>
      <c r="M165" s="3"/>
      <c r="N165" s="3"/>
    </row>
    <row r="166" spans="1:14" ht="14.25" customHeight="1" x14ac:dyDescent="0.3">
      <c r="A166" s="200" t="s">
        <v>197</v>
      </c>
      <c r="B166" s="197">
        <v>9788426351111</v>
      </c>
      <c r="C166" s="257" t="s">
        <v>228</v>
      </c>
      <c r="D166" s="198" t="s">
        <v>229</v>
      </c>
      <c r="E166" s="206">
        <v>11.442307692307692</v>
      </c>
      <c r="F166" s="206">
        <f t="shared" si="11"/>
        <v>11.9</v>
      </c>
      <c r="G166" s="160"/>
      <c r="H166" s="130" t="s">
        <v>10</v>
      </c>
      <c r="I166" s="4"/>
      <c r="J166" s="3"/>
      <c r="K166" s="3"/>
      <c r="L166" s="3"/>
      <c r="M166" s="3"/>
      <c r="N166" s="3"/>
    </row>
    <row r="167" spans="1:14" ht="14.25" customHeight="1" x14ac:dyDescent="0.3">
      <c r="A167" s="200" t="s">
        <v>197</v>
      </c>
      <c r="B167" s="197">
        <v>9788426352897</v>
      </c>
      <c r="C167" s="257" t="s">
        <v>230</v>
      </c>
      <c r="D167" s="198" t="s">
        <v>231</v>
      </c>
      <c r="E167" s="206">
        <v>11.442307692307692</v>
      </c>
      <c r="F167" s="206">
        <f t="shared" si="11"/>
        <v>11.9</v>
      </c>
      <c r="G167" s="160"/>
      <c r="H167" s="130" t="s">
        <v>10</v>
      </c>
      <c r="I167" s="4"/>
      <c r="J167" s="3"/>
      <c r="K167" s="3"/>
      <c r="L167" s="3"/>
      <c r="M167" s="3"/>
      <c r="N167" s="3"/>
    </row>
    <row r="168" spans="1:14" ht="14.25" customHeight="1" x14ac:dyDescent="0.3">
      <c r="A168" s="200" t="s">
        <v>232</v>
      </c>
      <c r="B168" s="197">
        <v>9788426352880</v>
      </c>
      <c r="C168" s="257" t="s">
        <v>233</v>
      </c>
      <c r="D168" s="198" t="s">
        <v>234</v>
      </c>
      <c r="E168" s="206">
        <v>11.442307692307692</v>
      </c>
      <c r="F168" s="206">
        <f t="shared" si="11"/>
        <v>11.9</v>
      </c>
      <c r="G168" s="160"/>
      <c r="H168" s="130" t="s">
        <v>10</v>
      </c>
      <c r="I168" s="4"/>
      <c r="J168" s="3"/>
      <c r="K168" s="3"/>
      <c r="L168" s="3"/>
      <c r="M168" s="3"/>
      <c r="N168" s="3"/>
    </row>
    <row r="169" spans="1:14" ht="14.25" customHeight="1" x14ac:dyDescent="0.3">
      <c r="A169" s="200" t="s">
        <v>197</v>
      </c>
      <c r="B169" s="197">
        <v>9788426359186</v>
      </c>
      <c r="C169" s="257" t="s">
        <v>235</v>
      </c>
      <c r="D169" s="198" t="s">
        <v>236</v>
      </c>
      <c r="E169" s="206">
        <v>11.442307692307692</v>
      </c>
      <c r="F169" s="206">
        <f t="shared" si="11"/>
        <v>11.9</v>
      </c>
      <c r="G169" s="160"/>
      <c r="H169" s="130" t="s">
        <v>10</v>
      </c>
      <c r="I169" s="4"/>
      <c r="J169" s="3"/>
      <c r="K169" s="3"/>
      <c r="L169" s="3"/>
      <c r="M169" s="3"/>
      <c r="N169" s="3"/>
    </row>
    <row r="170" spans="1:14" ht="14.25" customHeight="1" x14ac:dyDescent="0.3">
      <c r="A170" s="200" t="s">
        <v>197</v>
      </c>
      <c r="B170" s="197">
        <v>9788426359483</v>
      </c>
      <c r="C170" s="257" t="s">
        <v>237</v>
      </c>
      <c r="D170" s="198" t="s">
        <v>238</v>
      </c>
      <c r="E170" s="206">
        <v>11.442307692307692</v>
      </c>
      <c r="F170" s="206">
        <f t="shared" si="11"/>
        <v>11.9</v>
      </c>
      <c r="G170" s="160"/>
      <c r="H170" s="130" t="s">
        <v>10</v>
      </c>
      <c r="I170" s="4"/>
      <c r="J170" s="3"/>
      <c r="K170" s="3"/>
      <c r="L170" s="3"/>
      <c r="M170" s="3"/>
      <c r="N170" s="3"/>
    </row>
    <row r="171" spans="1:14" ht="14.25" customHeight="1" x14ac:dyDescent="0.3">
      <c r="A171" s="200" t="s">
        <v>197</v>
      </c>
      <c r="B171" s="197">
        <v>9788426359629</v>
      </c>
      <c r="C171" s="257" t="s">
        <v>239</v>
      </c>
      <c r="D171" s="198" t="s">
        <v>240</v>
      </c>
      <c r="E171" s="206">
        <v>11.442307692307692</v>
      </c>
      <c r="F171" s="206">
        <f t="shared" si="11"/>
        <v>11.9</v>
      </c>
      <c r="G171" s="160"/>
      <c r="H171" s="130" t="s">
        <v>10</v>
      </c>
      <c r="I171" s="4"/>
      <c r="J171" s="3"/>
      <c r="K171" s="3"/>
      <c r="L171" s="3"/>
      <c r="M171" s="3"/>
      <c r="N171" s="3"/>
    </row>
    <row r="172" spans="1:14" ht="14.25" customHeight="1" x14ac:dyDescent="0.3">
      <c r="A172" s="200" t="s">
        <v>197</v>
      </c>
      <c r="B172" s="197">
        <v>9788426361981</v>
      </c>
      <c r="C172" s="257" t="s">
        <v>241</v>
      </c>
      <c r="D172" s="198" t="s">
        <v>242</v>
      </c>
      <c r="E172" s="206">
        <v>11.442307692307692</v>
      </c>
      <c r="F172" s="206">
        <f t="shared" si="11"/>
        <v>11.9</v>
      </c>
      <c r="G172" s="160"/>
      <c r="H172" s="130" t="s">
        <v>10</v>
      </c>
      <c r="I172" s="4"/>
      <c r="J172" s="3"/>
      <c r="K172" s="3"/>
      <c r="L172" s="3"/>
      <c r="M172" s="3"/>
      <c r="N172" s="3"/>
    </row>
    <row r="173" spans="1:14" ht="14.25" customHeight="1" x14ac:dyDescent="0.3">
      <c r="A173" s="200" t="s">
        <v>197</v>
      </c>
      <c r="B173" s="197">
        <v>9788426362124</v>
      </c>
      <c r="C173" s="257" t="s">
        <v>243</v>
      </c>
      <c r="D173" s="198" t="s">
        <v>244</v>
      </c>
      <c r="E173" s="206">
        <v>11.442307692307692</v>
      </c>
      <c r="F173" s="206">
        <f t="shared" si="11"/>
        <v>11.9</v>
      </c>
      <c r="G173" s="160"/>
      <c r="H173" s="130" t="s">
        <v>10</v>
      </c>
      <c r="I173" s="4"/>
      <c r="J173" s="3"/>
      <c r="K173" s="3"/>
      <c r="L173" s="3"/>
      <c r="M173" s="3"/>
      <c r="N173" s="3"/>
    </row>
    <row r="174" spans="1:14" ht="14.25" customHeight="1" x14ac:dyDescent="0.3">
      <c r="A174" s="200" t="s">
        <v>197</v>
      </c>
      <c r="B174" s="197">
        <v>9788426364425</v>
      </c>
      <c r="C174" s="257" t="s">
        <v>245</v>
      </c>
      <c r="D174" s="198" t="s">
        <v>246</v>
      </c>
      <c r="E174" s="206">
        <v>11.442307692307692</v>
      </c>
      <c r="F174" s="206">
        <f t="shared" si="11"/>
        <v>11.9</v>
      </c>
      <c r="G174" s="160"/>
      <c r="H174" s="130" t="s">
        <v>10</v>
      </c>
      <c r="I174" s="4"/>
      <c r="J174" s="3"/>
      <c r="K174" s="3"/>
      <c r="L174" s="3"/>
      <c r="M174" s="3"/>
      <c r="N174" s="3"/>
    </row>
    <row r="175" spans="1:14" ht="14.25" customHeight="1" x14ac:dyDescent="0.3">
      <c r="A175" s="200" t="s">
        <v>197</v>
      </c>
      <c r="B175" s="197">
        <v>9788426366252</v>
      </c>
      <c r="C175" s="257" t="s">
        <v>247</v>
      </c>
      <c r="D175" s="198" t="s">
        <v>248</v>
      </c>
      <c r="E175" s="206">
        <v>11.442307692307692</v>
      </c>
      <c r="F175" s="206">
        <f t="shared" si="11"/>
        <v>11.9</v>
      </c>
      <c r="G175" s="160"/>
      <c r="H175" s="130" t="s">
        <v>10</v>
      </c>
      <c r="I175" s="4"/>
      <c r="J175" s="3"/>
      <c r="K175" s="3"/>
      <c r="L175" s="3"/>
      <c r="M175" s="3"/>
      <c r="N175" s="3"/>
    </row>
    <row r="176" spans="1:14" ht="14.25" customHeight="1" x14ac:dyDescent="0.3">
      <c r="A176" s="200" t="s">
        <v>197</v>
      </c>
      <c r="B176" s="190">
        <v>9788414041147</v>
      </c>
      <c r="C176" s="256" t="s">
        <v>249</v>
      </c>
      <c r="D176" s="191">
        <v>190091</v>
      </c>
      <c r="E176" s="206">
        <v>11.442307692307692</v>
      </c>
      <c r="F176" s="206">
        <f t="shared" ref="F176:F201" si="12">E176*1.04</f>
        <v>11.9</v>
      </c>
      <c r="G176" s="158" t="s">
        <v>55</v>
      </c>
      <c r="H176" s="130" t="s">
        <v>10</v>
      </c>
      <c r="I176" s="4"/>
      <c r="J176" s="3"/>
      <c r="K176" s="3"/>
      <c r="L176" s="3"/>
      <c r="M176" s="3"/>
      <c r="N176" s="3"/>
    </row>
    <row r="177" spans="1:14" ht="14.25" customHeight="1" x14ac:dyDescent="0.3">
      <c r="A177" s="200" t="s">
        <v>197</v>
      </c>
      <c r="B177" s="207">
        <v>9788426371188</v>
      </c>
      <c r="C177" s="257" t="s">
        <v>250</v>
      </c>
      <c r="D177" s="208" t="s">
        <v>251</v>
      </c>
      <c r="E177" s="206">
        <v>11.442307692307692</v>
      </c>
      <c r="F177" s="206">
        <f t="shared" si="12"/>
        <v>11.9</v>
      </c>
      <c r="G177" s="160"/>
      <c r="H177" s="130" t="s">
        <v>10</v>
      </c>
      <c r="I177" s="4"/>
      <c r="J177" s="3"/>
      <c r="K177" s="3"/>
      <c r="L177" s="3"/>
      <c r="M177" s="3"/>
      <c r="N177" s="3"/>
    </row>
    <row r="178" spans="1:14" ht="14.25" customHeight="1" x14ac:dyDescent="0.3">
      <c r="A178" s="200" t="s">
        <v>197</v>
      </c>
      <c r="B178" s="190">
        <v>9788414041093</v>
      </c>
      <c r="C178" s="256" t="s">
        <v>252</v>
      </c>
      <c r="D178" s="191">
        <v>190086</v>
      </c>
      <c r="E178" s="206">
        <v>11.442307692307692</v>
      </c>
      <c r="F178" s="206">
        <f t="shared" si="12"/>
        <v>11.9</v>
      </c>
      <c r="G178" s="158" t="s">
        <v>31</v>
      </c>
      <c r="H178" s="130" t="s">
        <v>10</v>
      </c>
      <c r="I178" s="4"/>
      <c r="J178" s="3"/>
      <c r="K178" s="3"/>
      <c r="L178" s="3"/>
      <c r="M178" s="3"/>
      <c r="N178" s="3"/>
    </row>
    <row r="179" spans="1:14" ht="14.25" customHeight="1" x14ac:dyDescent="0.3">
      <c r="A179" s="200" t="s">
        <v>232</v>
      </c>
      <c r="B179" s="197">
        <v>9788426376817</v>
      </c>
      <c r="C179" s="257" t="s">
        <v>253</v>
      </c>
      <c r="D179" s="198" t="s">
        <v>254</v>
      </c>
      <c r="E179" s="206">
        <v>11.442307692307692</v>
      </c>
      <c r="F179" s="206">
        <f t="shared" si="12"/>
        <v>11.9</v>
      </c>
      <c r="G179" s="160"/>
      <c r="H179" s="130" t="s">
        <v>10</v>
      </c>
      <c r="I179" s="4"/>
      <c r="J179" s="3"/>
      <c r="K179" s="3"/>
      <c r="L179" s="3"/>
      <c r="M179" s="3"/>
      <c r="N179" s="3"/>
    </row>
    <row r="180" spans="1:14" ht="14.25" customHeight="1" x14ac:dyDescent="0.3">
      <c r="A180" s="200" t="s">
        <v>232</v>
      </c>
      <c r="B180" s="197">
        <v>9788426381460</v>
      </c>
      <c r="C180" s="257" t="s">
        <v>255</v>
      </c>
      <c r="D180" s="198">
        <v>100133</v>
      </c>
      <c r="E180" s="206">
        <v>11.442307692307692</v>
      </c>
      <c r="F180" s="206">
        <f t="shared" si="12"/>
        <v>11.9</v>
      </c>
      <c r="G180" s="160"/>
      <c r="H180" s="130" t="s">
        <v>10</v>
      </c>
      <c r="I180" s="4"/>
      <c r="J180" s="3"/>
      <c r="K180" s="3"/>
      <c r="L180" s="3"/>
      <c r="M180" s="3"/>
      <c r="N180" s="3"/>
    </row>
    <row r="181" spans="1:14" ht="14.25" customHeight="1" x14ac:dyDescent="0.3">
      <c r="A181" s="200" t="s">
        <v>232</v>
      </c>
      <c r="B181" s="197">
        <v>9788426381743</v>
      </c>
      <c r="C181" s="257" t="s">
        <v>256</v>
      </c>
      <c r="D181" s="198">
        <v>100875</v>
      </c>
      <c r="E181" s="206">
        <v>11.442307692307692</v>
      </c>
      <c r="F181" s="206">
        <f t="shared" si="12"/>
        <v>11.9</v>
      </c>
      <c r="G181" s="160"/>
      <c r="H181" s="130" t="s">
        <v>10</v>
      </c>
      <c r="I181" s="4"/>
      <c r="J181" s="3"/>
      <c r="K181" s="3"/>
      <c r="L181" s="3"/>
      <c r="M181" s="3"/>
      <c r="N181" s="3"/>
    </row>
    <row r="182" spans="1:14" ht="14.25" customHeight="1" x14ac:dyDescent="0.3">
      <c r="A182" s="200" t="s">
        <v>232</v>
      </c>
      <c r="B182" s="190">
        <v>9788414041116</v>
      </c>
      <c r="C182" s="256" t="s">
        <v>257</v>
      </c>
      <c r="D182" s="191">
        <v>190088</v>
      </c>
      <c r="E182" s="206">
        <v>11.442307692307692</v>
      </c>
      <c r="F182" s="206">
        <f t="shared" si="12"/>
        <v>11.9</v>
      </c>
      <c r="G182" s="158" t="s">
        <v>31</v>
      </c>
      <c r="H182" s="130" t="s">
        <v>10</v>
      </c>
      <c r="I182" s="4"/>
      <c r="J182" s="3"/>
      <c r="K182" s="3"/>
      <c r="L182" s="3"/>
      <c r="M182" s="3"/>
      <c r="N182" s="3"/>
    </row>
    <row r="183" spans="1:14" ht="14.25" customHeight="1" x14ac:dyDescent="0.3">
      <c r="A183" s="200" t="s">
        <v>232</v>
      </c>
      <c r="B183" s="197">
        <v>9788426385864</v>
      </c>
      <c r="C183" s="257" t="s">
        <v>258</v>
      </c>
      <c r="D183" s="198">
        <v>102082</v>
      </c>
      <c r="E183" s="206">
        <v>11.442307692307692</v>
      </c>
      <c r="F183" s="206">
        <f t="shared" si="12"/>
        <v>11.9</v>
      </c>
      <c r="G183" s="160"/>
      <c r="H183" s="130" t="s">
        <v>10</v>
      </c>
      <c r="I183" s="4"/>
      <c r="J183" s="3"/>
      <c r="K183" s="3"/>
      <c r="L183" s="3"/>
      <c r="M183" s="3"/>
      <c r="N183" s="3"/>
    </row>
    <row r="184" spans="1:14" ht="14.25" customHeight="1" x14ac:dyDescent="0.3">
      <c r="A184" s="200" t="s">
        <v>232</v>
      </c>
      <c r="B184" s="197">
        <v>9788426389008</v>
      </c>
      <c r="C184" s="257" t="s">
        <v>259</v>
      </c>
      <c r="D184" s="198">
        <v>102826</v>
      </c>
      <c r="E184" s="206">
        <v>11.442307692307692</v>
      </c>
      <c r="F184" s="206">
        <f t="shared" si="12"/>
        <v>11.9</v>
      </c>
      <c r="G184" s="160"/>
      <c r="H184" s="130" t="s">
        <v>10</v>
      </c>
      <c r="I184" s="4"/>
      <c r="J184" s="3"/>
      <c r="K184" s="3"/>
      <c r="L184" s="3"/>
      <c r="M184" s="3"/>
      <c r="N184" s="3"/>
    </row>
    <row r="185" spans="1:14" ht="14.25" customHeight="1" x14ac:dyDescent="0.3">
      <c r="A185" s="200" t="s">
        <v>232</v>
      </c>
      <c r="B185" s="197">
        <v>9788426390493</v>
      </c>
      <c r="C185" s="258" t="s">
        <v>4068</v>
      </c>
      <c r="D185" s="198">
        <v>103387</v>
      </c>
      <c r="E185" s="206">
        <v>11.442307692307692</v>
      </c>
      <c r="F185" s="206">
        <f t="shared" si="12"/>
        <v>11.9</v>
      </c>
      <c r="G185" s="160"/>
      <c r="H185" s="130" t="s">
        <v>10</v>
      </c>
      <c r="I185" s="4"/>
      <c r="J185" s="3"/>
      <c r="K185" s="3"/>
      <c r="L185" s="3"/>
      <c r="M185" s="3"/>
      <c r="N185" s="3"/>
    </row>
    <row r="186" spans="1:14" ht="14.25" customHeight="1" x14ac:dyDescent="0.3">
      <c r="A186" s="200" t="s">
        <v>232</v>
      </c>
      <c r="B186" s="190">
        <v>9788414052549</v>
      </c>
      <c r="C186" s="259" t="s">
        <v>260</v>
      </c>
      <c r="D186" s="191">
        <v>200152</v>
      </c>
      <c r="E186" s="206">
        <v>11.442307692307692</v>
      </c>
      <c r="F186" s="206">
        <f t="shared" si="12"/>
        <v>11.9</v>
      </c>
      <c r="G186" s="158" t="s">
        <v>55</v>
      </c>
      <c r="H186" s="130" t="s">
        <v>10</v>
      </c>
      <c r="I186" s="4"/>
      <c r="J186" s="3"/>
      <c r="K186" s="3"/>
      <c r="L186" s="3"/>
      <c r="M186" s="3"/>
      <c r="N186" s="3"/>
    </row>
    <row r="187" spans="1:14" ht="14.25" customHeight="1" x14ac:dyDescent="0.3">
      <c r="A187" s="200" t="s">
        <v>232</v>
      </c>
      <c r="B187" s="197">
        <v>9788426390400</v>
      </c>
      <c r="C187" s="257" t="s">
        <v>261</v>
      </c>
      <c r="D187" s="198">
        <v>103331</v>
      </c>
      <c r="E187" s="206">
        <v>11.442307692307692</v>
      </c>
      <c r="F187" s="206">
        <f t="shared" si="12"/>
        <v>11.9</v>
      </c>
      <c r="G187" s="160"/>
      <c r="H187" s="130" t="s">
        <v>10</v>
      </c>
      <c r="I187" s="4"/>
      <c r="J187" s="3"/>
      <c r="K187" s="3"/>
      <c r="L187" s="3"/>
      <c r="M187" s="3"/>
      <c r="N187" s="3"/>
    </row>
    <row r="188" spans="1:14" ht="14.25" customHeight="1" x14ac:dyDescent="0.3">
      <c r="A188" s="200" t="s">
        <v>232</v>
      </c>
      <c r="B188" s="190">
        <v>9788414041123</v>
      </c>
      <c r="C188" s="256" t="s">
        <v>263</v>
      </c>
      <c r="D188" s="191">
        <v>190089</v>
      </c>
      <c r="E188" s="206">
        <v>11.442307692307692</v>
      </c>
      <c r="F188" s="206">
        <f t="shared" si="12"/>
        <v>11.9</v>
      </c>
      <c r="G188" s="158" t="s">
        <v>31</v>
      </c>
      <c r="H188" s="130" t="s">
        <v>10</v>
      </c>
      <c r="I188" s="4"/>
      <c r="J188" s="3"/>
      <c r="K188" s="3"/>
      <c r="L188" s="3"/>
      <c r="M188" s="3"/>
      <c r="N188" s="3"/>
    </row>
    <row r="189" spans="1:14" ht="14.25" customHeight="1" x14ac:dyDescent="0.3">
      <c r="A189" s="200" t="s">
        <v>232</v>
      </c>
      <c r="B189" s="197">
        <v>9788426391476</v>
      </c>
      <c r="C189" s="257" t="s">
        <v>264</v>
      </c>
      <c r="D189" s="198">
        <v>105560</v>
      </c>
      <c r="E189" s="206">
        <v>11.442307692307692</v>
      </c>
      <c r="F189" s="206">
        <f t="shared" si="12"/>
        <v>11.9</v>
      </c>
      <c r="G189" s="160"/>
      <c r="H189" s="130" t="s">
        <v>10</v>
      </c>
      <c r="I189" s="4"/>
      <c r="J189" s="3"/>
      <c r="K189" s="3"/>
      <c r="L189" s="3"/>
      <c r="M189" s="3"/>
      <c r="N189" s="3"/>
    </row>
    <row r="190" spans="1:14" ht="14.25" customHeight="1" x14ac:dyDescent="0.3">
      <c r="A190" s="200" t="s">
        <v>232</v>
      </c>
      <c r="B190" s="197">
        <v>9788426393319</v>
      </c>
      <c r="C190" s="257" t="s">
        <v>265</v>
      </c>
      <c r="D190" s="198">
        <v>106969</v>
      </c>
      <c r="E190" s="206">
        <v>11.442307692307692</v>
      </c>
      <c r="F190" s="206">
        <f t="shared" si="12"/>
        <v>11.9</v>
      </c>
      <c r="G190" s="160"/>
      <c r="H190" s="130" t="s">
        <v>10</v>
      </c>
      <c r="I190" s="4"/>
      <c r="J190" s="3"/>
      <c r="K190" s="3"/>
      <c r="L190" s="3"/>
      <c r="M190" s="3"/>
      <c r="N190" s="3"/>
    </row>
    <row r="191" spans="1:14" ht="14.25" customHeight="1" x14ac:dyDescent="0.3">
      <c r="A191" s="200" t="s">
        <v>232</v>
      </c>
      <c r="B191" s="190">
        <v>9788414041154</v>
      </c>
      <c r="C191" s="256" t="s">
        <v>266</v>
      </c>
      <c r="D191" s="195">
        <v>190092</v>
      </c>
      <c r="E191" s="206">
        <v>11.442307692307692</v>
      </c>
      <c r="F191" s="206">
        <f t="shared" si="12"/>
        <v>11.9</v>
      </c>
      <c r="G191" s="158" t="s">
        <v>31</v>
      </c>
      <c r="H191" s="130" t="s">
        <v>10</v>
      </c>
      <c r="I191" s="4"/>
      <c r="J191" s="3"/>
      <c r="K191" s="3"/>
      <c r="L191" s="3"/>
      <c r="M191" s="3"/>
      <c r="N191" s="3"/>
    </row>
    <row r="192" spans="1:14" ht="14.25" customHeight="1" x14ac:dyDescent="0.3">
      <c r="A192" s="200" t="s">
        <v>232</v>
      </c>
      <c r="B192" s="197">
        <v>9788426398505</v>
      </c>
      <c r="C192" s="257" t="s">
        <v>267</v>
      </c>
      <c r="D192" s="199">
        <v>108542</v>
      </c>
      <c r="E192" s="206">
        <v>11.442307692307692</v>
      </c>
      <c r="F192" s="206">
        <f t="shared" si="12"/>
        <v>11.9</v>
      </c>
      <c r="G192" s="160"/>
      <c r="H192" s="130" t="s">
        <v>10</v>
      </c>
      <c r="I192" s="4"/>
      <c r="J192" s="3"/>
      <c r="K192" s="3"/>
      <c r="L192" s="3"/>
      <c r="M192" s="3"/>
      <c r="N192" s="3"/>
    </row>
    <row r="193" spans="1:14" ht="14.25" customHeight="1" x14ac:dyDescent="0.3">
      <c r="A193" s="200" t="s">
        <v>232</v>
      </c>
      <c r="B193" s="197">
        <v>9788414002094</v>
      </c>
      <c r="C193" s="257" t="s">
        <v>268</v>
      </c>
      <c r="D193" s="199">
        <v>110389</v>
      </c>
      <c r="E193" s="206">
        <v>11.442307692307692</v>
      </c>
      <c r="F193" s="206">
        <f t="shared" si="12"/>
        <v>11.9</v>
      </c>
      <c r="G193" s="160"/>
      <c r="H193" s="130" t="s">
        <v>10</v>
      </c>
      <c r="I193" s="4"/>
      <c r="J193" s="3"/>
      <c r="K193" s="3"/>
      <c r="L193" s="3"/>
      <c r="M193" s="3"/>
      <c r="N193" s="3"/>
    </row>
    <row r="194" spans="1:14" ht="14.25" customHeight="1" x14ac:dyDescent="0.3">
      <c r="A194" s="200" t="s">
        <v>232</v>
      </c>
      <c r="B194" s="190">
        <v>9788414041161</v>
      </c>
      <c r="C194" s="256" t="s">
        <v>269</v>
      </c>
      <c r="D194" s="191">
        <v>190093</v>
      </c>
      <c r="E194" s="206">
        <v>11.442307692307692</v>
      </c>
      <c r="F194" s="206">
        <f t="shared" si="12"/>
        <v>11.9</v>
      </c>
      <c r="G194" s="158" t="s">
        <v>31</v>
      </c>
      <c r="H194" s="130" t="s">
        <v>10</v>
      </c>
      <c r="I194" s="4"/>
      <c r="J194" s="3"/>
      <c r="K194" s="3"/>
      <c r="L194" s="3"/>
      <c r="M194" s="3"/>
      <c r="N194" s="3"/>
    </row>
    <row r="195" spans="1:14" ht="14.25" customHeight="1" x14ac:dyDescent="0.3">
      <c r="A195" s="200" t="s">
        <v>197</v>
      </c>
      <c r="B195" s="190">
        <v>9788414041178</v>
      </c>
      <c r="C195" s="256" t="s">
        <v>270</v>
      </c>
      <c r="D195" s="191">
        <v>190094</v>
      </c>
      <c r="E195" s="206">
        <v>11.442307692307692</v>
      </c>
      <c r="F195" s="206">
        <f t="shared" si="12"/>
        <v>11.9</v>
      </c>
      <c r="G195" s="158" t="s">
        <v>31</v>
      </c>
      <c r="H195" s="130" t="s">
        <v>10</v>
      </c>
      <c r="I195" s="4"/>
      <c r="J195" s="3"/>
      <c r="K195" s="3"/>
      <c r="L195" s="3"/>
      <c r="M195" s="3"/>
      <c r="N195" s="3"/>
    </row>
    <row r="196" spans="1:14" ht="14.25" customHeight="1" x14ac:dyDescent="0.3">
      <c r="A196" s="200" t="s">
        <v>197</v>
      </c>
      <c r="B196" s="190">
        <v>9788414041130</v>
      </c>
      <c r="C196" s="256" t="s">
        <v>271</v>
      </c>
      <c r="D196" s="191">
        <v>190090</v>
      </c>
      <c r="E196" s="206">
        <v>11.442307692307692</v>
      </c>
      <c r="F196" s="206">
        <f t="shared" si="12"/>
        <v>11.9</v>
      </c>
      <c r="G196" s="158" t="s">
        <v>31</v>
      </c>
      <c r="H196" s="130" t="s">
        <v>10</v>
      </c>
      <c r="I196" s="4"/>
      <c r="J196" s="3"/>
      <c r="K196" s="3"/>
      <c r="L196" s="3"/>
      <c r="M196" s="3"/>
      <c r="N196" s="3"/>
    </row>
    <row r="197" spans="1:14" ht="14.25" customHeight="1" x14ac:dyDescent="0.3">
      <c r="A197" s="200" t="s">
        <v>197</v>
      </c>
      <c r="B197" s="197">
        <v>9788414006320</v>
      </c>
      <c r="C197" s="257" t="s">
        <v>272</v>
      </c>
      <c r="D197" s="199">
        <v>117643</v>
      </c>
      <c r="E197" s="206">
        <v>11.442307692307692</v>
      </c>
      <c r="F197" s="206">
        <f t="shared" si="12"/>
        <v>11.9</v>
      </c>
      <c r="G197" s="160">
        <v>42767</v>
      </c>
      <c r="H197" s="130" t="s">
        <v>10</v>
      </c>
      <c r="I197" s="4"/>
      <c r="J197" s="3"/>
      <c r="K197" s="3"/>
      <c r="L197" s="3"/>
      <c r="M197" s="3"/>
      <c r="N197" s="3"/>
    </row>
    <row r="198" spans="1:14" ht="14.25" customHeight="1" x14ac:dyDescent="0.3">
      <c r="A198" s="200" t="s">
        <v>197</v>
      </c>
      <c r="B198" s="197">
        <v>9788414010044</v>
      </c>
      <c r="C198" s="257" t="s">
        <v>273</v>
      </c>
      <c r="D198" s="199">
        <v>118626</v>
      </c>
      <c r="E198" s="206">
        <v>11.442307692307692</v>
      </c>
      <c r="F198" s="206">
        <f t="shared" si="12"/>
        <v>11.9</v>
      </c>
      <c r="G198" s="160">
        <v>42767</v>
      </c>
      <c r="H198" s="130" t="s">
        <v>10</v>
      </c>
      <c r="I198" s="4"/>
      <c r="J198" s="3"/>
      <c r="K198" s="3"/>
      <c r="L198" s="3"/>
      <c r="M198" s="3"/>
      <c r="N198" s="3"/>
    </row>
    <row r="199" spans="1:14" ht="14.25" customHeight="1" x14ac:dyDescent="0.3">
      <c r="A199" s="200" t="s">
        <v>197</v>
      </c>
      <c r="B199" s="197">
        <v>9788414009444</v>
      </c>
      <c r="C199" s="257" t="s">
        <v>274</v>
      </c>
      <c r="D199" s="199">
        <v>119007</v>
      </c>
      <c r="E199" s="206">
        <v>11.442307692307692</v>
      </c>
      <c r="F199" s="206">
        <f t="shared" si="12"/>
        <v>11.9</v>
      </c>
      <c r="G199" s="160">
        <v>42856</v>
      </c>
      <c r="H199" s="130" t="s">
        <v>10</v>
      </c>
      <c r="I199" s="4"/>
      <c r="J199" s="3"/>
      <c r="K199" s="3"/>
      <c r="L199" s="3"/>
      <c r="M199" s="3"/>
      <c r="N199" s="3"/>
    </row>
    <row r="200" spans="1:14" ht="14.25" customHeight="1" x14ac:dyDescent="0.3">
      <c r="A200" s="200" t="s">
        <v>197</v>
      </c>
      <c r="B200" s="197">
        <v>9788414012208</v>
      </c>
      <c r="C200" s="257" t="s">
        <v>275</v>
      </c>
      <c r="D200" s="199">
        <v>149866</v>
      </c>
      <c r="E200" s="206">
        <v>11.442307692307692</v>
      </c>
      <c r="F200" s="206">
        <f t="shared" si="12"/>
        <v>11.9</v>
      </c>
      <c r="G200" s="160">
        <v>43132</v>
      </c>
      <c r="H200" s="130" t="s">
        <v>10</v>
      </c>
      <c r="I200" s="4"/>
      <c r="J200" s="3"/>
      <c r="K200" s="3"/>
      <c r="L200" s="3"/>
      <c r="M200" s="3"/>
      <c r="N200" s="3"/>
    </row>
    <row r="201" spans="1:14" ht="14.25" customHeight="1" x14ac:dyDescent="0.3">
      <c r="A201" s="200" t="s">
        <v>197</v>
      </c>
      <c r="B201" s="197">
        <v>9788414015377</v>
      </c>
      <c r="C201" s="257" t="s">
        <v>276</v>
      </c>
      <c r="D201" s="199">
        <v>150445</v>
      </c>
      <c r="E201" s="206">
        <v>11.442307692307692</v>
      </c>
      <c r="F201" s="206">
        <f t="shared" si="12"/>
        <v>11.9</v>
      </c>
      <c r="G201" s="160">
        <v>43132</v>
      </c>
      <c r="H201" s="130" t="s">
        <v>10</v>
      </c>
      <c r="I201" s="4"/>
      <c r="J201" s="3"/>
      <c r="K201" s="3"/>
      <c r="L201" s="3"/>
      <c r="M201" s="3"/>
      <c r="N201" s="3"/>
    </row>
    <row r="202" spans="1:14" ht="14.25" customHeight="1" x14ac:dyDescent="0.3">
      <c r="A202" s="200" t="s">
        <v>197</v>
      </c>
      <c r="B202" s="197">
        <v>9788414020494</v>
      </c>
      <c r="C202" s="257" t="s">
        <v>277</v>
      </c>
      <c r="D202" s="199">
        <v>164099</v>
      </c>
      <c r="E202" s="206">
        <v>11.442307692307692</v>
      </c>
      <c r="F202" s="206">
        <f t="shared" ref="F202:F218" si="13">E202*1.04</f>
        <v>11.9</v>
      </c>
      <c r="G202" s="156">
        <v>43497</v>
      </c>
      <c r="H202" s="130" t="s">
        <v>10</v>
      </c>
      <c r="I202" s="4"/>
      <c r="J202" s="3"/>
      <c r="K202" s="3"/>
      <c r="L202" s="3"/>
      <c r="M202" s="3"/>
      <c r="N202" s="3"/>
    </row>
    <row r="203" spans="1:14" ht="14.25" customHeight="1" x14ac:dyDescent="0.3">
      <c r="A203" s="200" t="s">
        <v>197</v>
      </c>
      <c r="B203" s="197">
        <v>9788414020500</v>
      </c>
      <c r="C203" s="257" t="s">
        <v>278</v>
      </c>
      <c r="D203" s="199">
        <v>164100</v>
      </c>
      <c r="E203" s="206">
        <v>11.442307692307692</v>
      </c>
      <c r="F203" s="206">
        <f t="shared" si="13"/>
        <v>11.9</v>
      </c>
      <c r="G203" s="156">
        <v>43497</v>
      </c>
      <c r="H203" s="130" t="s">
        <v>10</v>
      </c>
      <c r="I203" s="4"/>
      <c r="J203" s="3"/>
      <c r="K203" s="3"/>
      <c r="L203" s="3"/>
      <c r="M203" s="3"/>
      <c r="N203" s="3"/>
    </row>
    <row r="204" spans="1:14" ht="14.25" customHeight="1" x14ac:dyDescent="0.3">
      <c r="A204" s="200" t="s">
        <v>197</v>
      </c>
      <c r="B204" s="197">
        <v>9788414023006</v>
      </c>
      <c r="C204" s="257" t="s">
        <v>279</v>
      </c>
      <c r="D204" s="199">
        <v>164655</v>
      </c>
      <c r="E204" s="206">
        <v>11.442307692307692</v>
      </c>
      <c r="F204" s="206">
        <f t="shared" si="13"/>
        <v>11.9</v>
      </c>
      <c r="G204" s="156">
        <v>43497</v>
      </c>
      <c r="H204" s="130" t="s">
        <v>10</v>
      </c>
      <c r="I204" s="4"/>
      <c r="J204" s="3"/>
      <c r="K204" s="3"/>
      <c r="L204" s="3"/>
      <c r="M204" s="3"/>
      <c r="N204" s="3"/>
    </row>
    <row r="205" spans="1:14" ht="14.25" customHeight="1" x14ac:dyDescent="0.3">
      <c r="A205" s="200" t="s">
        <v>197</v>
      </c>
      <c r="B205" s="190">
        <v>9788414041185</v>
      </c>
      <c r="C205" s="256" t="s">
        <v>280</v>
      </c>
      <c r="D205" s="191">
        <v>190095</v>
      </c>
      <c r="E205" s="206">
        <v>11.442307692307692</v>
      </c>
      <c r="F205" s="206">
        <f t="shared" si="13"/>
        <v>11.9</v>
      </c>
      <c r="G205" s="158" t="s">
        <v>31</v>
      </c>
      <c r="H205" s="130" t="s">
        <v>10</v>
      </c>
      <c r="I205" s="4"/>
      <c r="J205" s="3"/>
      <c r="K205" s="3"/>
      <c r="L205" s="3"/>
      <c r="M205" s="3"/>
      <c r="N205" s="3"/>
    </row>
    <row r="206" spans="1:14" ht="14.25" customHeight="1" x14ac:dyDescent="0.3">
      <c r="A206" s="200" t="s">
        <v>197</v>
      </c>
      <c r="B206" s="197">
        <v>9788414024409</v>
      </c>
      <c r="C206" s="257" t="s">
        <v>281</v>
      </c>
      <c r="D206" s="199">
        <v>165562</v>
      </c>
      <c r="E206" s="206">
        <v>11.442307692307692</v>
      </c>
      <c r="F206" s="206">
        <f t="shared" si="13"/>
        <v>11.9</v>
      </c>
      <c r="G206" s="156">
        <v>43891</v>
      </c>
      <c r="H206" s="130" t="s">
        <v>10</v>
      </c>
      <c r="I206" s="4"/>
      <c r="J206" s="3"/>
      <c r="K206" s="3"/>
      <c r="L206" s="3"/>
      <c r="M206" s="3"/>
      <c r="N206" s="3"/>
    </row>
    <row r="207" spans="1:14" ht="14.25" customHeight="1" x14ac:dyDescent="0.3">
      <c r="A207" s="200" t="s">
        <v>197</v>
      </c>
      <c r="B207" s="197">
        <v>9788414029381</v>
      </c>
      <c r="C207" s="257" t="s">
        <v>282</v>
      </c>
      <c r="D207" s="199">
        <v>172049</v>
      </c>
      <c r="E207" s="206">
        <v>11.442307692307692</v>
      </c>
      <c r="F207" s="206">
        <f t="shared" si="13"/>
        <v>11.9</v>
      </c>
      <c r="G207" s="156">
        <v>43891</v>
      </c>
      <c r="H207" s="130" t="s">
        <v>10</v>
      </c>
      <c r="I207" s="4"/>
      <c r="J207" s="3"/>
      <c r="K207" s="3"/>
      <c r="L207" s="3"/>
      <c r="M207" s="3"/>
      <c r="N207" s="3"/>
    </row>
    <row r="208" spans="1:14" ht="14.25" customHeight="1" x14ac:dyDescent="0.3">
      <c r="A208" s="200" t="s">
        <v>197</v>
      </c>
      <c r="B208" s="197">
        <v>9788414029398</v>
      </c>
      <c r="C208" s="257" t="s">
        <v>283</v>
      </c>
      <c r="D208" s="199">
        <v>172050</v>
      </c>
      <c r="E208" s="206">
        <v>11.442307692307692</v>
      </c>
      <c r="F208" s="206">
        <f t="shared" si="13"/>
        <v>11.9</v>
      </c>
      <c r="G208" s="156">
        <v>43891</v>
      </c>
      <c r="H208" s="130" t="s">
        <v>10</v>
      </c>
      <c r="I208" s="4"/>
      <c r="J208" s="3"/>
      <c r="K208" s="3"/>
      <c r="L208" s="3"/>
      <c r="M208" s="3"/>
      <c r="N208" s="3"/>
    </row>
    <row r="209" spans="1:14" ht="14.25" customHeight="1" x14ac:dyDescent="0.3">
      <c r="A209" s="200" t="s">
        <v>197</v>
      </c>
      <c r="B209" s="197">
        <v>9788414032091</v>
      </c>
      <c r="C209" s="257" t="s">
        <v>284</v>
      </c>
      <c r="D209" s="199">
        <v>178864</v>
      </c>
      <c r="E209" s="206">
        <v>11.442307692307692</v>
      </c>
      <c r="F209" s="206">
        <f t="shared" si="13"/>
        <v>11.9</v>
      </c>
      <c r="G209" s="156">
        <v>44256</v>
      </c>
      <c r="H209" s="130" t="s">
        <v>10</v>
      </c>
      <c r="I209" s="4"/>
      <c r="J209" s="3"/>
      <c r="K209" s="3"/>
      <c r="L209" s="3"/>
      <c r="M209" s="3"/>
      <c r="N209" s="3"/>
    </row>
    <row r="210" spans="1:14" ht="14.25" customHeight="1" x14ac:dyDescent="0.3">
      <c r="A210" s="200" t="s">
        <v>197</v>
      </c>
      <c r="B210" s="197">
        <v>9788414033357</v>
      </c>
      <c r="C210" s="257" t="s">
        <v>285</v>
      </c>
      <c r="D210" s="199">
        <v>179721</v>
      </c>
      <c r="E210" s="206">
        <v>11.442307692307692</v>
      </c>
      <c r="F210" s="206">
        <f t="shared" si="13"/>
        <v>11.9</v>
      </c>
      <c r="G210" s="156">
        <v>44256</v>
      </c>
      <c r="H210" s="130" t="s">
        <v>10</v>
      </c>
      <c r="I210" s="4"/>
      <c r="J210" s="3"/>
      <c r="K210" s="3"/>
      <c r="L210" s="3"/>
      <c r="M210" s="3"/>
      <c r="N210" s="3"/>
    </row>
    <row r="211" spans="1:14" ht="14.25" customHeight="1" x14ac:dyDescent="0.3">
      <c r="A211" s="200" t="s">
        <v>197</v>
      </c>
      <c r="B211" s="197">
        <v>9788414032800</v>
      </c>
      <c r="C211" s="260" t="s">
        <v>286</v>
      </c>
      <c r="D211" s="199">
        <v>188317</v>
      </c>
      <c r="E211" s="206">
        <v>11.442307692307692</v>
      </c>
      <c r="F211" s="206">
        <f t="shared" si="13"/>
        <v>11.9</v>
      </c>
      <c r="G211" s="156">
        <v>44652</v>
      </c>
      <c r="H211" s="130" t="s">
        <v>10</v>
      </c>
      <c r="I211" s="4"/>
      <c r="J211" s="3"/>
      <c r="K211" s="3"/>
      <c r="L211" s="3"/>
      <c r="M211" s="3"/>
      <c r="N211" s="3"/>
    </row>
    <row r="212" spans="1:14" ht="14.25" customHeight="1" x14ac:dyDescent="0.3">
      <c r="A212" s="200" t="s">
        <v>197</v>
      </c>
      <c r="B212" s="197">
        <v>9788414032831</v>
      </c>
      <c r="C212" s="260" t="s">
        <v>287</v>
      </c>
      <c r="D212" s="199">
        <v>188318</v>
      </c>
      <c r="E212" s="206">
        <v>11.442307692307692</v>
      </c>
      <c r="F212" s="206">
        <f t="shared" si="13"/>
        <v>11.9</v>
      </c>
      <c r="G212" s="156">
        <v>44653</v>
      </c>
      <c r="H212" s="130" t="s">
        <v>10</v>
      </c>
      <c r="I212" s="4"/>
      <c r="J212" s="3"/>
      <c r="K212" s="3"/>
      <c r="L212" s="3"/>
      <c r="M212" s="3"/>
      <c r="N212" s="3"/>
    </row>
    <row r="213" spans="1:14" ht="14.25" customHeight="1" x14ac:dyDescent="0.3">
      <c r="A213" s="200" t="s">
        <v>197</v>
      </c>
      <c r="B213" s="197">
        <v>9788414042441</v>
      </c>
      <c r="C213" s="261" t="s">
        <v>288</v>
      </c>
      <c r="D213" s="199">
        <v>191852</v>
      </c>
      <c r="E213" s="206">
        <v>11.442307692307692</v>
      </c>
      <c r="F213" s="206">
        <f t="shared" ref="F213:F215" si="14">E213*1.04</f>
        <v>11.9</v>
      </c>
      <c r="G213" s="156">
        <v>44995</v>
      </c>
      <c r="H213" s="130" t="s">
        <v>10</v>
      </c>
      <c r="I213" s="4"/>
      <c r="J213" s="3"/>
      <c r="K213" s="3"/>
      <c r="L213" s="3"/>
      <c r="M213" s="3"/>
      <c r="N213" s="3"/>
    </row>
    <row r="214" spans="1:14" ht="14.25" customHeight="1" x14ac:dyDescent="0.3">
      <c r="A214" s="200" t="s">
        <v>197</v>
      </c>
      <c r="B214" s="197">
        <v>9788414042618</v>
      </c>
      <c r="C214" s="261" t="s">
        <v>289</v>
      </c>
      <c r="D214" s="199">
        <v>193100</v>
      </c>
      <c r="E214" s="206">
        <v>11.442307692307692</v>
      </c>
      <c r="F214" s="206">
        <f t="shared" si="14"/>
        <v>11.9</v>
      </c>
      <c r="G214" s="156">
        <v>44995</v>
      </c>
      <c r="H214" s="130" t="s">
        <v>10</v>
      </c>
      <c r="I214" s="4"/>
      <c r="J214" s="3"/>
      <c r="K214" s="3"/>
      <c r="L214" s="3"/>
      <c r="M214" s="3"/>
      <c r="N214" s="3"/>
    </row>
    <row r="215" spans="1:14" ht="14.25" customHeight="1" x14ac:dyDescent="0.3">
      <c r="A215" s="200" t="s">
        <v>197</v>
      </c>
      <c r="B215" s="197">
        <v>9788414046210</v>
      </c>
      <c r="C215" s="261" t="s">
        <v>290</v>
      </c>
      <c r="D215" s="199">
        <v>198734</v>
      </c>
      <c r="E215" s="206">
        <v>11.442307692307692</v>
      </c>
      <c r="F215" s="206">
        <f t="shared" si="14"/>
        <v>11.9</v>
      </c>
      <c r="G215" s="156">
        <v>44995</v>
      </c>
      <c r="H215" s="130" t="s">
        <v>10</v>
      </c>
      <c r="I215" s="4"/>
      <c r="J215" s="3"/>
      <c r="K215" s="3"/>
      <c r="L215" s="3"/>
      <c r="M215" s="3"/>
      <c r="N215" s="3"/>
    </row>
    <row r="216" spans="1:14" ht="14.25" customHeight="1" x14ac:dyDescent="0.3">
      <c r="A216" s="200" t="s">
        <v>197</v>
      </c>
      <c r="B216" s="197">
        <v>9788414054130</v>
      </c>
      <c r="C216" s="262" t="s">
        <v>3951</v>
      </c>
      <c r="D216" s="199">
        <v>200997</v>
      </c>
      <c r="E216" s="201">
        <v>11.442307692307692</v>
      </c>
      <c r="F216" s="206">
        <f t="shared" si="13"/>
        <v>11.9</v>
      </c>
      <c r="G216" s="156">
        <v>45352</v>
      </c>
      <c r="H216" s="130" t="s">
        <v>10</v>
      </c>
      <c r="I216" s="4"/>
      <c r="J216" s="3"/>
      <c r="K216" s="3"/>
      <c r="L216" s="3"/>
      <c r="M216" s="3"/>
      <c r="N216" s="3"/>
    </row>
    <row r="217" spans="1:14" ht="14.25" customHeight="1" x14ac:dyDescent="0.3">
      <c r="A217" s="200" t="s">
        <v>197</v>
      </c>
      <c r="B217" s="197">
        <v>9788414057599</v>
      </c>
      <c r="C217" s="262" t="s">
        <v>3950</v>
      </c>
      <c r="D217" s="199">
        <v>208829</v>
      </c>
      <c r="E217" s="201">
        <v>11.442307692307692</v>
      </c>
      <c r="F217" s="206">
        <f t="shared" si="13"/>
        <v>11.9</v>
      </c>
      <c r="G217" s="156">
        <v>45352</v>
      </c>
      <c r="H217" s="130" t="s">
        <v>10</v>
      </c>
      <c r="I217" s="4"/>
      <c r="J217" s="3"/>
      <c r="K217" s="3"/>
      <c r="L217" s="3"/>
      <c r="M217" s="3"/>
      <c r="N217" s="3"/>
    </row>
    <row r="218" spans="1:14" ht="14.25" customHeight="1" thickBot="1" x14ac:dyDescent="0.35">
      <c r="A218" s="200" t="s">
        <v>197</v>
      </c>
      <c r="B218" s="197">
        <v>9788414057605</v>
      </c>
      <c r="C218" s="262" t="s">
        <v>3856</v>
      </c>
      <c r="D218" s="199">
        <v>208830</v>
      </c>
      <c r="E218" s="201">
        <v>11.442307692307692</v>
      </c>
      <c r="F218" s="206">
        <f t="shared" si="13"/>
        <v>11.9</v>
      </c>
      <c r="G218" s="156">
        <v>45352</v>
      </c>
      <c r="H218" s="130" t="s">
        <v>10</v>
      </c>
      <c r="I218" s="4"/>
      <c r="J218" s="3"/>
      <c r="K218" s="3"/>
      <c r="L218" s="3"/>
      <c r="M218" s="3"/>
      <c r="N218" s="3"/>
    </row>
    <row r="219" spans="1:14" ht="14.25" customHeight="1" x14ac:dyDescent="0.3">
      <c r="A219" s="178" t="s">
        <v>291</v>
      </c>
      <c r="B219" s="95"/>
      <c r="C219" s="248" t="s">
        <v>292</v>
      </c>
      <c r="D219" s="96"/>
      <c r="E219" s="97"/>
      <c r="F219" s="98"/>
      <c r="G219" s="157"/>
      <c r="H219" s="141" t="s">
        <v>10</v>
      </c>
      <c r="I219" s="4"/>
      <c r="J219" s="3"/>
      <c r="K219" s="3"/>
      <c r="L219" s="3"/>
      <c r="M219" s="3"/>
      <c r="N219" s="3"/>
    </row>
    <row r="220" spans="1:14" ht="14.25" customHeight="1" x14ac:dyDescent="0.3">
      <c r="A220" s="200" t="s">
        <v>291</v>
      </c>
      <c r="B220" s="197">
        <v>9788426348432</v>
      </c>
      <c r="C220" s="257" t="s">
        <v>293</v>
      </c>
      <c r="D220" s="198" t="s">
        <v>294</v>
      </c>
      <c r="E220" s="192">
        <v>12.019230769230768</v>
      </c>
      <c r="F220" s="206">
        <f t="shared" ref="F220:F248" si="15">E220*1.04</f>
        <v>12.5</v>
      </c>
      <c r="G220" s="160"/>
      <c r="H220" s="130" t="s">
        <v>10</v>
      </c>
      <c r="I220" s="4"/>
      <c r="J220" s="3"/>
      <c r="K220" s="3"/>
      <c r="L220" s="3"/>
      <c r="M220" s="3"/>
      <c r="N220" s="3"/>
    </row>
    <row r="221" spans="1:14" ht="14.25" customHeight="1" x14ac:dyDescent="0.3">
      <c r="A221" s="200" t="s">
        <v>291</v>
      </c>
      <c r="B221" s="197">
        <v>9788426348470</v>
      </c>
      <c r="C221" s="257" t="s">
        <v>295</v>
      </c>
      <c r="D221" s="198" t="s">
        <v>296</v>
      </c>
      <c r="E221" s="192">
        <v>12.019230769230768</v>
      </c>
      <c r="F221" s="206">
        <f t="shared" si="15"/>
        <v>12.5</v>
      </c>
      <c r="G221" s="160"/>
      <c r="H221" s="130" t="s">
        <v>10</v>
      </c>
      <c r="I221" s="4"/>
      <c r="J221" s="3"/>
      <c r="K221" s="3"/>
      <c r="L221" s="3"/>
      <c r="M221" s="3"/>
      <c r="N221" s="3"/>
    </row>
    <row r="222" spans="1:14" ht="14.25" customHeight="1" x14ac:dyDescent="0.3">
      <c r="A222" s="200" t="s">
        <v>291</v>
      </c>
      <c r="B222" s="197">
        <v>9788426346193</v>
      </c>
      <c r="C222" s="257" t="s">
        <v>297</v>
      </c>
      <c r="D222" s="198" t="s">
        <v>298</v>
      </c>
      <c r="E222" s="192">
        <v>12.019230769230768</v>
      </c>
      <c r="F222" s="206">
        <f t="shared" si="15"/>
        <v>12.5</v>
      </c>
      <c r="G222" s="160"/>
      <c r="H222" s="130" t="s">
        <v>10</v>
      </c>
      <c r="I222" s="4"/>
      <c r="J222" s="3"/>
      <c r="K222" s="3"/>
      <c r="L222" s="3"/>
      <c r="M222" s="3"/>
      <c r="N222" s="3"/>
    </row>
    <row r="223" spans="1:14" ht="14.25" customHeight="1" x14ac:dyDescent="0.3">
      <c r="A223" s="200" t="s">
        <v>299</v>
      </c>
      <c r="B223" s="197">
        <v>9788426348463</v>
      </c>
      <c r="C223" s="257" t="s">
        <v>300</v>
      </c>
      <c r="D223" s="198" t="s">
        <v>301</v>
      </c>
      <c r="E223" s="192">
        <v>12.019230769230768</v>
      </c>
      <c r="F223" s="206">
        <f t="shared" si="15"/>
        <v>12.5</v>
      </c>
      <c r="G223" s="160"/>
      <c r="H223" s="130" t="s">
        <v>10</v>
      </c>
      <c r="I223" s="4"/>
      <c r="J223" s="3"/>
      <c r="K223" s="3"/>
      <c r="L223" s="3"/>
      <c r="M223" s="3"/>
      <c r="N223" s="3"/>
    </row>
    <row r="224" spans="1:14" ht="14.25" customHeight="1" x14ac:dyDescent="0.3">
      <c r="A224" s="200" t="s">
        <v>291</v>
      </c>
      <c r="B224" s="197">
        <v>9788426349095</v>
      </c>
      <c r="C224" s="257" t="s">
        <v>302</v>
      </c>
      <c r="D224" s="198" t="s">
        <v>303</v>
      </c>
      <c r="E224" s="192">
        <v>12.019230769230768</v>
      </c>
      <c r="F224" s="206">
        <f t="shared" si="15"/>
        <v>12.5</v>
      </c>
      <c r="G224" s="160"/>
      <c r="H224" s="130" t="s">
        <v>10</v>
      </c>
      <c r="I224" s="4"/>
      <c r="J224" s="3"/>
      <c r="K224" s="3"/>
      <c r="L224" s="3"/>
      <c r="M224" s="3"/>
      <c r="N224" s="3"/>
    </row>
    <row r="225" spans="1:14" ht="14.25" customHeight="1" x14ac:dyDescent="0.3">
      <c r="A225" s="200" t="s">
        <v>299</v>
      </c>
      <c r="B225" s="190">
        <v>9788414040102</v>
      </c>
      <c r="C225" s="256" t="s">
        <v>304</v>
      </c>
      <c r="D225" s="195">
        <v>189082</v>
      </c>
      <c r="E225" s="192">
        <v>12.019230769230768</v>
      </c>
      <c r="F225" s="206">
        <f t="shared" si="15"/>
        <v>12.5</v>
      </c>
      <c r="G225" s="158" t="s">
        <v>31</v>
      </c>
      <c r="H225" s="130" t="s">
        <v>10</v>
      </c>
      <c r="I225" s="4"/>
      <c r="J225" s="3"/>
      <c r="K225" s="3"/>
      <c r="L225" s="80"/>
      <c r="M225" s="80"/>
      <c r="N225" s="3"/>
    </row>
    <row r="226" spans="1:14" ht="14.25" customHeight="1" x14ac:dyDescent="0.3">
      <c r="A226" s="200" t="s">
        <v>291</v>
      </c>
      <c r="B226" s="197">
        <v>9788426349538</v>
      </c>
      <c r="C226" s="257" t="s">
        <v>305</v>
      </c>
      <c r="D226" s="198" t="s">
        <v>306</v>
      </c>
      <c r="E226" s="192">
        <v>12.019230769230768</v>
      </c>
      <c r="F226" s="206">
        <f t="shared" si="15"/>
        <v>12.5</v>
      </c>
      <c r="G226" s="160"/>
      <c r="H226" s="130" t="s">
        <v>10</v>
      </c>
      <c r="I226" s="4"/>
      <c r="J226" s="3"/>
      <c r="K226" s="3"/>
      <c r="L226" s="3"/>
      <c r="M226" s="3"/>
      <c r="N226" s="3"/>
    </row>
    <row r="227" spans="1:14" ht="14.25" customHeight="1" x14ac:dyDescent="0.3">
      <c r="A227" s="200" t="s">
        <v>299</v>
      </c>
      <c r="B227" s="197">
        <v>9788426352040</v>
      </c>
      <c r="C227" s="257" t="s">
        <v>307</v>
      </c>
      <c r="D227" s="198" t="s">
        <v>308</v>
      </c>
      <c r="E227" s="192">
        <v>12.019230769230768</v>
      </c>
      <c r="F227" s="206">
        <f t="shared" si="15"/>
        <v>12.5</v>
      </c>
      <c r="G227" s="160"/>
      <c r="H227" s="130" t="s">
        <v>10</v>
      </c>
      <c r="I227" s="4"/>
      <c r="J227" s="3"/>
      <c r="K227" s="3"/>
      <c r="L227" s="3"/>
      <c r="M227" s="3"/>
      <c r="N227" s="3"/>
    </row>
    <row r="228" spans="1:14" ht="14.25" customHeight="1" x14ac:dyDescent="0.3">
      <c r="A228" s="200" t="s">
        <v>291</v>
      </c>
      <c r="B228" s="197">
        <v>9788426352101</v>
      </c>
      <c r="C228" s="257" t="s">
        <v>309</v>
      </c>
      <c r="D228" s="198" t="s">
        <v>310</v>
      </c>
      <c r="E228" s="192">
        <v>12.019230769230768</v>
      </c>
      <c r="F228" s="206">
        <f t="shared" si="15"/>
        <v>12.5</v>
      </c>
      <c r="G228" s="160"/>
      <c r="H228" s="130" t="s">
        <v>10</v>
      </c>
      <c r="I228" s="4"/>
      <c r="J228" s="3"/>
      <c r="K228" s="3"/>
      <c r="L228" s="3"/>
      <c r="M228" s="3"/>
      <c r="N228" s="3"/>
    </row>
    <row r="229" spans="1:14" ht="14.25" customHeight="1" x14ac:dyDescent="0.3">
      <c r="A229" s="200" t="s">
        <v>291</v>
      </c>
      <c r="B229" s="197">
        <v>9788426352194</v>
      </c>
      <c r="C229" s="257" t="s">
        <v>311</v>
      </c>
      <c r="D229" s="198" t="s">
        <v>312</v>
      </c>
      <c r="E229" s="192">
        <v>12.019230769230768</v>
      </c>
      <c r="F229" s="206">
        <f t="shared" si="15"/>
        <v>12.5</v>
      </c>
      <c r="G229" s="160"/>
      <c r="H229" s="130" t="s">
        <v>10</v>
      </c>
      <c r="I229" s="4"/>
      <c r="J229" s="3"/>
      <c r="K229" s="3"/>
      <c r="L229" s="3"/>
      <c r="M229" s="3"/>
      <c r="N229" s="3"/>
    </row>
    <row r="230" spans="1:14" ht="14.25" customHeight="1" x14ac:dyDescent="0.3">
      <c r="A230" s="200" t="s">
        <v>291</v>
      </c>
      <c r="B230" s="197">
        <v>9788426352187</v>
      </c>
      <c r="C230" s="257" t="s">
        <v>313</v>
      </c>
      <c r="D230" s="198" t="s">
        <v>314</v>
      </c>
      <c r="E230" s="192">
        <v>12.019230769230768</v>
      </c>
      <c r="F230" s="206">
        <f t="shared" si="15"/>
        <v>12.5</v>
      </c>
      <c r="G230" s="160"/>
      <c r="H230" s="130" t="s">
        <v>10</v>
      </c>
      <c r="I230" s="4"/>
      <c r="J230" s="3"/>
      <c r="K230" s="3"/>
      <c r="L230" s="3"/>
      <c r="M230" s="3"/>
      <c r="N230" s="3"/>
    </row>
    <row r="231" spans="1:14" ht="14.25" customHeight="1" x14ac:dyDescent="0.3">
      <c r="A231" s="200" t="s">
        <v>291</v>
      </c>
      <c r="B231" s="197">
        <v>9788426352156</v>
      </c>
      <c r="C231" s="257" t="s">
        <v>315</v>
      </c>
      <c r="D231" s="198" t="s">
        <v>316</v>
      </c>
      <c r="E231" s="192">
        <v>12.019230769230768</v>
      </c>
      <c r="F231" s="206">
        <f t="shared" si="15"/>
        <v>12.5</v>
      </c>
      <c r="G231" s="160"/>
      <c r="H231" s="130" t="s">
        <v>10</v>
      </c>
      <c r="I231" s="4"/>
      <c r="J231" s="3"/>
      <c r="K231" s="3"/>
      <c r="L231" s="3"/>
      <c r="M231" s="3"/>
      <c r="N231" s="3"/>
    </row>
    <row r="232" spans="1:14" ht="14.25" customHeight="1" x14ac:dyDescent="0.3">
      <c r="A232" s="200" t="s">
        <v>291</v>
      </c>
      <c r="B232" s="197">
        <v>9788426359407</v>
      </c>
      <c r="C232" s="257" t="s">
        <v>317</v>
      </c>
      <c r="D232" s="198" t="s">
        <v>318</v>
      </c>
      <c r="E232" s="192">
        <v>12.019230769230768</v>
      </c>
      <c r="F232" s="206">
        <f t="shared" si="15"/>
        <v>12.5</v>
      </c>
      <c r="G232" s="160"/>
      <c r="H232" s="130" t="s">
        <v>10</v>
      </c>
      <c r="I232" s="4"/>
      <c r="J232" s="3"/>
      <c r="K232" s="3"/>
      <c r="L232" s="3"/>
      <c r="M232" s="3"/>
      <c r="N232" s="3"/>
    </row>
    <row r="233" spans="1:14" ht="14.25" customHeight="1" x14ac:dyDescent="0.3">
      <c r="A233" s="200" t="s">
        <v>291</v>
      </c>
      <c r="B233" s="197">
        <v>9788426359568</v>
      </c>
      <c r="C233" s="257" t="s">
        <v>319</v>
      </c>
      <c r="D233" s="198" t="s">
        <v>320</v>
      </c>
      <c r="E233" s="192">
        <v>12.019230769230768</v>
      </c>
      <c r="F233" s="206">
        <f t="shared" si="15"/>
        <v>12.5</v>
      </c>
      <c r="G233" s="160"/>
      <c r="H233" s="130" t="s">
        <v>10</v>
      </c>
      <c r="I233" s="4"/>
      <c r="J233" s="3"/>
      <c r="K233" s="3"/>
      <c r="L233" s="3"/>
      <c r="M233" s="3"/>
      <c r="N233" s="3"/>
    </row>
    <row r="234" spans="1:14" ht="14.25" customHeight="1" x14ac:dyDescent="0.3">
      <c r="A234" s="200" t="s">
        <v>291</v>
      </c>
      <c r="B234" s="197">
        <v>9788426359476</v>
      </c>
      <c r="C234" s="257" t="s">
        <v>321</v>
      </c>
      <c r="D234" s="198" t="s">
        <v>322</v>
      </c>
      <c r="E234" s="192">
        <v>12.019230769230768</v>
      </c>
      <c r="F234" s="206">
        <f t="shared" si="15"/>
        <v>12.5</v>
      </c>
      <c r="G234" s="160"/>
      <c r="H234" s="130" t="s">
        <v>10</v>
      </c>
      <c r="I234" s="4"/>
      <c r="J234" s="3"/>
      <c r="K234" s="3"/>
      <c r="L234" s="3"/>
      <c r="M234" s="3"/>
      <c r="N234" s="3"/>
    </row>
    <row r="235" spans="1:14" ht="14.25" customHeight="1" x14ac:dyDescent="0.3">
      <c r="A235" s="200" t="s">
        <v>291</v>
      </c>
      <c r="B235" s="197">
        <v>9788426364456</v>
      </c>
      <c r="C235" s="257" t="s">
        <v>323</v>
      </c>
      <c r="D235" s="198" t="s">
        <v>324</v>
      </c>
      <c r="E235" s="192">
        <v>12.019230769230768</v>
      </c>
      <c r="F235" s="206">
        <f t="shared" si="15"/>
        <v>12.5</v>
      </c>
      <c r="G235" s="160"/>
      <c r="H235" s="130" t="s">
        <v>10</v>
      </c>
      <c r="I235" s="4"/>
      <c r="J235" s="3"/>
      <c r="K235" s="3"/>
      <c r="L235" s="3"/>
      <c r="M235" s="3"/>
      <c r="N235" s="3"/>
    </row>
    <row r="236" spans="1:14" ht="14.25" customHeight="1" x14ac:dyDescent="0.3">
      <c r="A236" s="200" t="s">
        <v>291</v>
      </c>
      <c r="B236" s="197">
        <v>9788426362193</v>
      </c>
      <c r="C236" s="257" t="s">
        <v>325</v>
      </c>
      <c r="D236" s="198" t="s">
        <v>326</v>
      </c>
      <c r="E236" s="192">
        <v>12.019230769230768</v>
      </c>
      <c r="F236" s="206">
        <f t="shared" si="15"/>
        <v>12.5</v>
      </c>
      <c r="G236" s="160"/>
      <c r="H236" s="130" t="s">
        <v>10</v>
      </c>
      <c r="I236" s="4"/>
      <c r="J236" s="3"/>
      <c r="K236" s="3"/>
      <c r="L236" s="3"/>
      <c r="M236" s="3"/>
      <c r="N236" s="3"/>
    </row>
    <row r="237" spans="1:14" ht="14.25" customHeight="1" x14ac:dyDescent="0.3">
      <c r="A237" s="200" t="s">
        <v>291</v>
      </c>
      <c r="B237" s="197">
        <v>9788426366979</v>
      </c>
      <c r="C237" s="258" t="s">
        <v>4069</v>
      </c>
      <c r="D237" s="198" t="s">
        <v>327</v>
      </c>
      <c r="E237" s="192">
        <v>12.019230769230768</v>
      </c>
      <c r="F237" s="206">
        <f t="shared" si="15"/>
        <v>12.5</v>
      </c>
      <c r="G237" s="160"/>
      <c r="H237" s="130" t="s">
        <v>10</v>
      </c>
      <c r="I237" s="4"/>
      <c r="J237" s="3"/>
      <c r="K237" s="3"/>
      <c r="L237" s="3"/>
      <c r="M237" s="3"/>
      <c r="N237" s="3"/>
    </row>
    <row r="238" spans="1:14" ht="14.25" customHeight="1" x14ac:dyDescent="0.3">
      <c r="A238" s="200" t="s">
        <v>291</v>
      </c>
      <c r="B238" s="197">
        <v>9788426366986</v>
      </c>
      <c r="C238" s="257" t="s">
        <v>328</v>
      </c>
      <c r="D238" s="198" t="s">
        <v>329</v>
      </c>
      <c r="E238" s="192">
        <v>12.019230769230768</v>
      </c>
      <c r="F238" s="206">
        <f t="shared" si="15"/>
        <v>12.5</v>
      </c>
      <c r="G238" s="160"/>
      <c r="H238" s="130" t="s">
        <v>10</v>
      </c>
      <c r="I238" s="4"/>
      <c r="J238" s="3"/>
      <c r="K238" s="3"/>
      <c r="L238" s="3"/>
      <c r="M238" s="3"/>
      <c r="N238" s="3"/>
    </row>
    <row r="239" spans="1:14" ht="14.25" customHeight="1" x14ac:dyDescent="0.3">
      <c r="A239" s="200" t="s">
        <v>291</v>
      </c>
      <c r="B239" s="197">
        <v>9788426368355</v>
      </c>
      <c r="C239" s="257" t="s">
        <v>330</v>
      </c>
      <c r="D239" s="198" t="s">
        <v>331</v>
      </c>
      <c r="E239" s="192">
        <v>12.019230769230768</v>
      </c>
      <c r="F239" s="206">
        <f t="shared" si="15"/>
        <v>12.5</v>
      </c>
      <c r="G239" s="160"/>
      <c r="H239" s="130" t="s">
        <v>10</v>
      </c>
      <c r="I239" s="4"/>
      <c r="J239" s="3"/>
      <c r="K239" s="3"/>
      <c r="L239" s="3"/>
      <c r="M239" s="3"/>
      <c r="N239" s="3"/>
    </row>
    <row r="240" spans="1:14" ht="14.25" customHeight="1" x14ac:dyDescent="0.3">
      <c r="A240" s="200" t="s">
        <v>291</v>
      </c>
      <c r="B240" s="197">
        <v>9788426372727</v>
      </c>
      <c r="C240" s="257" t="s">
        <v>332</v>
      </c>
      <c r="D240" s="198" t="s">
        <v>333</v>
      </c>
      <c r="E240" s="192">
        <v>12.019230769230768</v>
      </c>
      <c r="F240" s="206">
        <f t="shared" si="15"/>
        <v>12.5</v>
      </c>
      <c r="G240" s="160"/>
      <c r="H240" s="130" t="s">
        <v>10</v>
      </c>
      <c r="I240" s="4"/>
      <c r="J240" s="3"/>
      <c r="K240" s="3"/>
      <c r="L240" s="3"/>
      <c r="M240" s="3"/>
      <c r="N240" s="3"/>
    </row>
    <row r="241" spans="1:14" ht="14.25" customHeight="1" x14ac:dyDescent="0.3">
      <c r="A241" s="200" t="s">
        <v>299</v>
      </c>
      <c r="B241" s="197">
        <v>9788426373731</v>
      </c>
      <c r="C241" s="257" t="s">
        <v>334</v>
      </c>
      <c r="D241" s="198" t="s">
        <v>335</v>
      </c>
      <c r="E241" s="192">
        <v>12.019230769230768</v>
      </c>
      <c r="F241" s="206">
        <f t="shared" si="15"/>
        <v>12.5</v>
      </c>
      <c r="G241" s="160"/>
      <c r="H241" s="130" t="s">
        <v>10</v>
      </c>
      <c r="I241" s="4"/>
      <c r="J241" s="3"/>
      <c r="K241" s="3"/>
      <c r="L241" s="3"/>
      <c r="M241" s="3"/>
      <c r="N241" s="3"/>
    </row>
    <row r="242" spans="1:14" ht="14.25" customHeight="1" x14ac:dyDescent="0.3">
      <c r="A242" s="200" t="s">
        <v>299</v>
      </c>
      <c r="B242" s="197">
        <v>9788426373748</v>
      </c>
      <c r="C242" s="257" t="s">
        <v>336</v>
      </c>
      <c r="D242" s="198" t="s">
        <v>337</v>
      </c>
      <c r="E242" s="192">
        <v>12.019230769230768</v>
      </c>
      <c r="F242" s="206">
        <f t="shared" si="15"/>
        <v>12.5</v>
      </c>
      <c r="G242" s="160"/>
      <c r="H242" s="130" t="s">
        <v>10</v>
      </c>
      <c r="I242" s="4"/>
      <c r="J242" s="3"/>
      <c r="K242" s="3"/>
      <c r="L242" s="3"/>
      <c r="M242" s="3"/>
      <c r="N242" s="3"/>
    </row>
    <row r="243" spans="1:14" ht="14.25" customHeight="1" x14ac:dyDescent="0.3">
      <c r="A243" s="200" t="s">
        <v>299</v>
      </c>
      <c r="B243" s="197">
        <v>9788426376831</v>
      </c>
      <c r="C243" s="257" t="s">
        <v>338</v>
      </c>
      <c r="D243" s="198" t="s">
        <v>339</v>
      </c>
      <c r="E243" s="192">
        <v>12.019230769230768</v>
      </c>
      <c r="F243" s="206">
        <f t="shared" si="15"/>
        <v>12.5</v>
      </c>
      <c r="G243" s="160"/>
      <c r="H243" s="130" t="s">
        <v>10</v>
      </c>
      <c r="I243" s="4"/>
      <c r="J243" s="3"/>
      <c r="K243" s="3"/>
      <c r="L243" s="3"/>
      <c r="M243" s="3"/>
      <c r="N243" s="3"/>
    </row>
    <row r="244" spans="1:14" ht="14.25" customHeight="1" x14ac:dyDescent="0.3">
      <c r="A244" s="200" t="s">
        <v>299</v>
      </c>
      <c r="B244" s="197">
        <v>9788426381613</v>
      </c>
      <c r="C244" s="257" t="s">
        <v>340</v>
      </c>
      <c r="D244" s="198">
        <v>100627</v>
      </c>
      <c r="E244" s="192">
        <v>12.019230769230768</v>
      </c>
      <c r="F244" s="206">
        <f t="shared" si="15"/>
        <v>12.5</v>
      </c>
      <c r="G244" s="160"/>
      <c r="H244" s="130" t="s">
        <v>10</v>
      </c>
      <c r="I244" s="4"/>
      <c r="J244" s="3"/>
      <c r="K244" s="3"/>
      <c r="L244" s="3"/>
      <c r="M244" s="3"/>
      <c r="N244" s="3"/>
    </row>
    <row r="245" spans="1:14" ht="14.25" customHeight="1" x14ac:dyDescent="0.3">
      <c r="A245" s="200" t="s">
        <v>299</v>
      </c>
      <c r="B245" s="197">
        <v>9788426381620</v>
      </c>
      <c r="C245" s="257" t="s">
        <v>3706</v>
      </c>
      <c r="D245" s="198">
        <v>100628</v>
      </c>
      <c r="E245" s="192">
        <v>12.019230769230768</v>
      </c>
      <c r="F245" s="206">
        <f t="shared" si="15"/>
        <v>12.5</v>
      </c>
      <c r="G245" s="160"/>
      <c r="H245" s="130" t="s">
        <v>10</v>
      </c>
      <c r="I245" s="4"/>
      <c r="J245" s="3"/>
      <c r="K245" s="3"/>
      <c r="L245" s="3"/>
      <c r="M245" s="3"/>
      <c r="N245" s="3"/>
    </row>
    <row r="246" spans="1:14" ht="14.25" customHeight="1" x14ac:dyDescent="0.3">
      <c r="A246" s="200" t="s">
        <v>299</v>
      </c>
      <c r="B246" s="197">
        <v>9788426389015</v>
      </c>
      <c r="C246" s="257" t="s">
        <v>341</v>
      </c>
      <c r="D246" s="198">
        <v>102829</v>
      </c>
      <c r="E246" s="192">
        <v>12.019230769230768</v>
      </c>
      <c r="F246" s="206">
        <f t="shared" si="15"/>
        <v>12.5</v>
      </c>
      <c r="G246" s="160"/>
      <c r="H246" s="130" t="s">
        <v>10</v>
      </c>
      <c r="I246" s="4"/>
      <c r="J246" s="3"/>
      <c r="K246" s="3"/>
      <c r="L246" s="3"/>
      <c r="M246" s="3"/>
      <c r="N246" s="3"/>
    </row>
    <row r="247" spans="1:14" ht="14.25" customHeight="1" x14ac:dyDescent="0.3">
      <c r="A247" s="200" t="s">
        <v>299</v>
      </c>
      <c r="B247" s="197">
        <v>9788426390431</v>
      </c>
      <c r="C247" s="257" t="s">
        <v>342</v>
      </c>
      <c r="D247" s="198">
        <v>103334</v>
      </c>
      <c r="E247" s="192">
        <v>12.019230769230768</v>
      </c>
      <c r="F247" s="206">
        <f t="shared" si="15"/>
        <v>12.5</v>
      </c>
      <c r="G247" s="160"/>
      <c r="H247" s="130" t="s">
        <v>10</v>
      </c>
      <c r="I247" s="4"/>
      <c r="J247" s="3"/>
      <c r="K247" s="3"/>
      <c r="L247" s="3"/>
      <c r="M247" s="3"/>
      <c r="N247" s="3"/>
    </row>
    <row r="248" spans="1:14" ht="14.25" customHeight="1" x14ac:dyDescent="0.3">
      <c r="A248" s="200" t="s">
        <v>299</v>
      </c>
      <c r="B248" s="197">
        <v>9788426391506</v>
      </c>
      <c r="C248" s="257" t="s">
        <v>343</v>
      </c>
      <c r="D248" s="198">
        <v>105561</v>
      </c>
      <c r="E248" s="192">
        <v>12.019230769230768</v>
      </c>
      <c r="F248" s="206">
        <f t="shared" si="15"/>
        <v>12.5</v>
      </c>
      <c r="G248" s="160"/>
      <c r="H248" s="130" t="s">
        <v>10</v>
      </c>
      <c r="I248" s="4"/>
      <c r="J248" s="3"/>
      <c r="K248" s="3"/>
      <c r="L248" s="3"/>
      <c r="M248" s="3"/>
      <c r="N248" s="3"/>
    </row>
    <row r="249" spans="1:14" ht="14.25" customHeight="1" x14ac:dyDescent="0.3">
      <c r="A249" s="200" t="s">
        <v>299</v>
      </c>
      <c r="B249" s="197">
        <v>9788426391513</v>
      </c>
      <c r="C249" s="257" t="s">
        <v>344</v>
      </c>
      <c r="D249" s="199">
        <v>105562</v>
      </c>
      <c r="E249" s="192">
        <v>12.019230769230768</v>
      </c>
      <c r="F249" s="206">
        <f t="shared" ref="F249:F265" si="16">E249*1.04</f>
        <v>12.5</v>
      </c>
      <c r="G249" s="160"/>
      <c r="H249" s="130" t="s">
        <v>10</v>
      </c>
      <c r="I249" s="4"/>
      <c r="J249" s="3"/>
      <c r="K249" s="3"/>
      <c r="L249" s="3"/>
      <c r="M249" s="3"/>
      <c r="N249" s="3"/>
    </row>
    <row r="250" spans="1:14" ht="14.25" customHeight="1" x14ac:dyDescent="0.3">
      <c r="A250" s="200" t="s">
        <v>299</v>
      </c>
      <c r="B250" s="197">
        <v>9788426393715</v>
      </c>
      <c r="C250" s="257" t="s">
        <v>345</v>
      </c>
      <c r="D250" s="199">
        <v>107336</v>
      </c>
      <c r="E250" s="192">
        <v>12.019230769230768</v>
      </c>
      <c r="F250" s="206">
        <f t="shared" si="16"/>
        <v>12.5</v>
      </c>
      <c r="G250" s="160"/>
      <c r="H250" s="130" t="s">
        <v>10</v>
      </c>
      <c r="I250" s="4"/>
      <c r="J250" s="3"/>
      <c r="K250" s="3"/>
      <c r="L250" s="3"/>
      <c r="M250" s="3"/>
      <c r="N250" s="3"/>
    </row>
    <row r="251" spans="1:14" ht="14.25" customHeight="1" x14ac:dyDescent="0.3">
      <c r="A251" s="200" t="s">
        <v>299</v>
      </c>
      <c r="B251" s="197">
        <v>9788426398512</v>
      </c>
      <c r="C251" s="257" t="s">
        <v>346</v>
      </c>
      <c r="D251" s="199">
        <v>108543</v>
      </c>
      <c r="E251" s="192">
        <v>12.019230769230768</v>
      </c>
      <c r="F251" s="206">
        <f t="shared" si="16"/>
        <v>12.5</v>
      </c>
      <c r="G251" s="160"/>
      <c r="H251" s="130" t="s">
        <v>10</v>
      </c>
      <c r="I251" s="4"/>
      <c r="J251" s="3"/>
      <c r="K251" s="3"/>
      <c r="L251" s="3"/>
      <c r="M251" s="3"/>
      <c r="N251" s="3"/>
    </row>
    <row r="252" spans="1:14" ht="14.25" customHeight="1" x14ac:dyDescent="0.3">
      <c r="A252" s="200" t="s">
        <v>299</v>
      </c>
      <c r="B252" s="197">
        <v>9788414001233</v>
      </c>
      <c r="C252" s="257" t="s">
        <v>347</v>
      </c>
      <c r="D252" s="199">
        <v>109936</v>
      </c>
      <c r="E252" s="192">
        <v>12.019230769230768</v>
      </c>
      <c r="F252" s="206">
        <f t="shared" si="16"/>
        <v>12.5</v>
      </c>
      <c r="G252" s="160"/>
      <c r="H252" s="130" t="s">
        <v>10</v>
      </c>
      <c r="I252" s="4"/>
      <c r="J252" s="3"/>
      <c r="K252" s="3"/>
      <c r="L252" s="3"/>
      <c r="M252" s="3"/>
      <c r="N252" s="3"/>
    </row>
    <row r="253" spans="1:14" ht="14.25" customHeight="1" x14ac:dyDescent="0.3">
      <c r="A253" s="200" t="s">
        <v>299</v>
      </c>
      <c r="B253" s="197">
        <v>9788414007488</v>
      </c>
      <c r="C253" s="257" t="s">
        <v>348</v>
      </c>
      <c r="D253" s="199">
        <v>117876</v>
      </c>
      <c r="E253" s="192">
        <v>12.019230769230768</v>
      </c>
      <c r="F253" s="206">
        <f t="shared" si="16"/>
        <v>12.5</v>
      </c>
      <c r="G253" s="160">
        <v>42767</v>
      </c>
      <c r="H253" s="130" t="s">
        <v>10</v>
      </c>
      <c r="I253" s="4"/>
      <c r="J253" s="3"/>
      <c r="K253" s="3"/>
      <c r="L253" s="3"/>
      <c r="M253" s="3"/>
      <c r="N253" s="3"/>
    </row>
    <row r="254" spans="1:14" ht="14.25" customHeight="1" x14ac:dyDescent="0.3">
      <c r="A254" s="200" t="s">
        <v>299</v>
      </c>
      <c r="B254" s="197">
        <v>9788414009451</v>
      </c>
      <c r="C254" s="257" t="s">
        <v>349</v>
      </c>
      <c r="D254" s="199">
        <v>119008</v>
      </c>
      <c r="E254" s="192">
        <v>12.019230769230768</v>
      </c>
      <c r="F254" s="206">
        <f t="shared" si="16"/>
        <v>12.5</v>
      </c>
      <c r="G254" s="160">
        <v>42856</v>
      </c>
      <c r="H254" s="130" t="s">
        <v>10</v>
      </c>
      <c r="I254" s="4"/>
      <c r="J254" s="3"/>
      <c r="K254" s="3"/>
      <c r="L254" s="3"/>
      <c r="M254" s="3"/>
      <c r="N254" s="3"/>
    </row>
    <row r="255" spans="1:14" ht="14.25" customHeight="1" x14ac:dyDescent="0.3">
      <c r="A255" s="200" t="s">
        <v>299</v>
      </c>
      <c r="B255" s="197">
        <v>9788414012215</v>
      </c>
      <c r="C255" s="257" t="s">
        <v>350</v>
      </c>
      <c r="D255" s="199">
        <v>149867</v>
      </c>
      <c r="E255" s="192">
        <v>12.019230769230768</v>
      </c>
      <c r="F255" s="206">
        <f t="shared" si="16"/>
        <v>12.5</v>
      </c>
      <c r="G255" s="160">
        <v>43132</v>
      </c>
      <c r="H255" s="130" t="s">
        <v>10</v>
      </c>
      <c r="I255" s="4"/>
      <c r="J255" s="3"/>
      <c r="K255" s="3"/>
      <c r="L255" s="3"/>
      <c r="M255" s="3"/>
      <c r="N255" s="3"/>
    </row>
    <row r="256" spans="1:14" ht="14.25" customHeight="1" x14ac:dyDescent="0.3">
      <c r="A256" s="200" t="s">
        <v>299</v>
      </c>
      <c r="B256" s="197">
        <v>9788414012130</v>
      </c>
      <c r="C256" s="257" t="s">
        <v>351</v>
      </c>
      <c r="D256" s="199">
        <v>150650</v>
      </c>
      <c r="E256" s="192">
        <v>12.019230769230768</v>
      </c>
      <c r="F256" s="206">
        <f t="shared" si="16"/>
        <v>12.5</v>
      </c>
      <c r="G256" s="160">
        <v>43132</v>
      </c>
      <c r="H256" s="130" t="s">
        <v>10</v>
      </c>
      <c r="I256" s="4"/>
      <c r="J256" s="3"/>
      <c r="K256" s="3"/>
      <c r="L256" s="3"/>
      <c r="M256" s="3"/>
      <c r="N256" s="3"/>
    </row>
    <row r="257" spans="1:14" ht="14.25" customHeight="1" x14ac:dyDescent="0.3">
      <c r="A257" s="200" t="s">
        <v>299</v>
      </c>
      <c r="B257" s="197">
        <v>9788414016435</v>
      </c>
      <c r="C257" s="257" t="s">
        <v>352</v>
      </c>
      <c r="D257" s="199">
        <v>157978</v>
      </c>
      <c r="E257" s="192">
        <v>12.019230769230768</v>
      </c>
      <c r="F257" s="206">
        <f t="shared" si="16"/>
        <v>12.5</v>
      </c>
      <c r="G257" s="160">
        <v>43497</v>
      </c>
      <c r="H257" s="130" t="s">
        <v>10</v>
      </c>
      <c r="I257" s="4"/>
      <c r="J257" s="3"/>
      <c r="K257" s="3"/>
      <c r="L257" s="3"/>
      <c r="M257" s="3"/>
      <c r="N257" s="3"/>
    </row>
    <row r="258" spans="1:14" ht="14.25" customHeight="1" x14ac:dyDescent="0.3">
      <c r="A258" s="200" t="s">
        <v>299</v>
      </c>
      <c r="B258" s="197">
        <v>9788414024416</v>
      </c>
      <c r="C258" s="257" t="s">
        <v>353</v>
      </c>
      <c r="D258" s="199">
        <v>165563</v>
      </c>
      <c r="E258" s="192">
        <v>12.019230769230768</v>
      </c>
      <c r="F258" s="206">
        <f t="shared" si="16"/>
        <v>12.5</v>
      </c>
      <c r="G258" s="156">
        <v>43891</v>
      </c>
      <c r="H258" s="130" t="s">
        <v>10</v>
      </c>
      <c r="I258" s="4"/>
      <c r="J258" s="3"/>
      <c r="K258" s="3"/>
      <c r="L258" s="3"/>
      <c r="M258" s="3"/>
      <c r="N258" s="3"/>
    </row>
    <row r="259" spans="1:14" ht="14.25" customHeight="1" x14ac:dyDescent="0.3">
      <c r="A259" s="200" t="s">
        <v>299</v>
      </c>
      <c r="B259" s="197">
        <v>9788414024973</v>
      </c>
      <c r="C259" s="257" t="s">
        <v>354</v>
      </c>
      <c r="D259" s="199">
        <v>168122</v>
      </c>
      <c r="E259" s="192">
        <v>12.019230769230768</v>
      </c>
      <c r="F259" s="206">
        <f t="shared" si="16"/>
        <v>12.5</v>
      </c>
      <c r="G259" s="156">
        <v>43891</v>
      </c>
      <c r="H259" s="130" t="s">
        <v>10</v>
      </c>
      <c r="I259" s="4"/>
      <c r="J259" s="3"/>
      <c r="K259" s="3"/>
      <c r="L259" s="3"/>
      <c r="M259" s="3"/>
      <c r="N259" s="3"/>
    </row>
    <row r="260" spans="1:14" ht="14.25" customHeight="1" x14ac:dyDescent="0.3">
      <c r="A260" s="200" t="s">
        <v>299</v>
      </c>
      <c r="B260" s="197">
        <v>9788414030868</v>
      </c>
      <c r="C260" s="257" t="s">
        <v>355</v>
      </c>
      <c r="D260" s="199">
        <v>173615</v>
      </c>
      <c r="E260" s="192">
        <v>12.019230769230768</v>
      </c>
      <c r="F260" s="206">
        <f t="shared" si="16"/>
        <v>12.5</v>
      </c>
      <c r="G260" s="160">
        <v>44105</v>
      </c>
      <c r="H260" s="130" t="s">
        <v>10</v>
      </c>
      <c r="I260" s="4"/>
      <c r="J260" s="3"/>
      <c r="K260" s="3"/>
      <c r="L260" s="3"/>
      <c r="M260" s="3"/>
      <c r="N260" s="3"/>
    </row>
    <row r="261" spans="1:14" ht="14.25" customHeight="1" x14ac:dyDescent="0.3">
      <c r="A261" s="200" t="s">
        <v>299</v>
      </c>
      <c r="B261" s="197">
        <v>9788414030318</v>
      </c>
      <c r="C261" s="257" t="s">
        <v>356</v>
      </c>
      <c r="D261" s="199">
        <v>173163</v>
      </c>
      <c r="E261" s="192">
        <v>12.019230769230768</v>
      </c>
      <c r="F261" s="206">
        <f t="shared" si="16"/>
        <v>12.5</v>
      </c>
      <c r="G261" s="156">
        <v>44256</v>
      </c>
      <c r="H261" s="130" t="s">
        <v>10</v>
      </c>
      <c r="I261" s="4"/>
      <c r="J261" s="3"/>
      <c r="K261" s="3"/>
      <c r="L261" s="3"/>
      <c r="M261" s="3"/>
      <c r="N261" s="3"/>
    </row>
    <row r="262" spans="1:14" ht="14.25" customHeight="1" x14ac:dyDescent="0.3">
      <c r="A262" s="200" t="s">
        <v>299</v>
      </c>
      <c r="B262" s="197">
        <v>9788414034033</v>
      </c>
      <c r="C262" s="260" t="s">
        <v>357</v>
      </c>
      <c r="D262" s="199">
        <v>180061</v>
      </c>
      <c r="E262" s="192">
        <v>12.019230769230768</v>
      </c>
      <c r="F262" s="206">
        <f t="shared" si="16"/>
        <v>12.5</v>
      </c>
      <c r="G262" s="156">
        <v>44256</v>
      </c>
      <c r="H262" s="130" t="s">
        <v>10</v>
      </c>
      <c r="I262" s="4"/>
      <c r="J262" s="3"/>
      <c r="K262" s="3"/>
      <c r="L262" s="3"/>
      <c r="M262" s="3"/>
      <c r="N262" s="3"/>
    </row>
    <row r="263" spans="1:14" ht="14.25" customHeight="1" x14ac:dyDescent="0.3">
      <c r="A263" s="200" t="s">
        <v>299</v>
      </c>
      <c r="B263" s="197">
        <v>9788414039915</v>
      </c>
      <c r="C263" s="260" t="s">
        <v>358</v>
      </c>
      <c r="D263" s="199">
        <v>188970</v>
      </c>
      <c r="E263" s="192">
        <v>12.019230769230768</v>
      </c>
      <c r="F263" s="206">
        <f t="shared" si="16"/>
        <v>12.5</v>
      </c>
      <c r="G263" s="156">
        <v>44653</v>
      </c>
      <c r="H263" s="130" t="s">
        <v>10</v>
      </c>
      <c r="I263" s="4"/>
      <c r="J263" s="3"/>
      <c r="K263" s="3"/>
      <c r="L263" s="3"/>
      <c r="M263" s="3"/>
      <c r="N263" s="3"/>
    </row>
    <row r="264" spans="1:14" ht="14.25" customHeight="1" x14ac:dyDescent="0.3">
      <c r="A264" s="200" t="s">
        <v>299</v>
      </c>
      <c r="B264" s="197">
        <v>9788414042458</v>
      </c>
      <c r="C264" s="261" t="s">
        <v>359</v>
      </c>
      <c r="D264" s="199">
        <v>191853</v>
      </c>
      <c r="E264" s="192">
        <v>12.019230769230768</v>
      </c>
      <c r="F264" s="206">
        <f t="shared" ref="F264" si="17">E264*1.04</f>
        <v>12.5</v>
      </c>
      <c r="G264" s="156">
        <v>44995</v>
      </c>
      <c r="H264" s="130" t="s">
        <v>10</v>
      </c>
      <c r="I264" s="4"/>
      <c r="J264" s="3"/>
      <c r="K264" s="3"/>
      <c r="L264" s="3"/>
      <c r="M264" s="3"/>
      <c r="N264" s="3"/>
    </row>
    <row r="265" spans="1:14" ht="14.25" customHeight="1" thickBot="1" x14ac:dyDescent="0.35">
      <c r="A265" s="200" t="s">
        <v>299</v>
      </c>
      <c r="B265" s="197">
        <v>9788414057612</v>
      </c>
      <c r="C265" s="262" t="s">
        <v>3857</v>
      </c>
      <c r="D265" s="199">
        <v>208831</v>
      </c>
      <c r="E265" s="201">
        <v>12.019230769230768</v>
      </c>
      <c r="F265" s="201">
        <f t="shared" si="16"/>
        <v>12.5</v>
      </c>
      <c r="G265" s="156">
        <v>45392</v>
      </c>
      <c r="H265" s="130" t="s">
        <v>10</v>
      </c>
      <c r="I265" s="4"/>
      <c r="J265" s="3"/>
      <c r="K265" s="3"/>
      <c r="L265" s="3"/>
      <c r="M265" s="3"/>
      <c r="N265" s="3"/>
    </row>
    <row r="266" spans="1:14" ht="14.25" customHeight="1" x14ac:dyDescent="0.3">
      <c r="A266" s="178" t="s">
        <v>360</v>
      </c>
      <c r="B266" s="95"/>
      <c r="C266" s="248" t="s">
        <v>361</v>
      </c>
      <c r="D266" s="96"/>
      <c r="E266" s="97"/>
      <c r="F266" s="98"/>
      <c r="G266" s="157"/>
      <c r="H266" s="141" t="s">
        <v>10</v>
      </c>
      <c r="I266" s="4"/>
      <c r="J266" s="3"/>
      <c r="K266" s="3"/>
      <c r="L266" s="3"/>
      <c r="M266" s="3"/>
      <c r="N266" s="3"/>
    </row>
    <row r="267" spans="1:14" ht="14.25" customHeight="1" x14ac:dyDescent="0.3">
      <c r="A267" s="200" t="s">
        <v>360</v>
      </c>
      <c r="B267" s="197">
        <v>9788426348609</v>
      </c>
      <c r="C267" s="257" t="s">
        <v>362</v>
      </c>
      <c r="D267" s="198" t="s">
        <v>363</v>
      </c>
      <c r="E267" s="206">
        <v>12.019230769230768</v>
      </c>
      <c r="F267" s="206">
        <f t="shared" ref="F267:F311" si="18">E267*1.04</f>
        <v>12.5</v>
      </c>
      <c r="G267" s="160"/>
      <c r="H267" s="130" t="s">
        <v>10</v>
      </c>
      <c r="I267" s="4"/>
      <c r="J267" s="3"/>
      <c r="K267" s="3"/>
      <c r="L267" s="3"/>
      <c r="M267" s="3"/>
      <c r="N267" s="3"/>
    </row>
    <row r="268" spans="1:14" ht="14.25" customHeight="1" x14ac:dyDescent="0.3">
      <c r="A268" s="200" t="s">
        <v>360</v>
      </c>
      <c r="B268" s="197">
        <v>9788426348487</v>
      </c>
      <c r="C268" s="257" t="s">
        <v>364</v>
      </c>
      <c r="D268" s="198" t="s">
        <v>365</v>
      </c>
      <c r="E268" s="206">
        <v>12.019230769230768</v>
      </c>
      <c r="F268" s="206">
        <f t="shared" si="18"/>
        <v>12.5</v>
      </c>
      <c r="G268" s="160"/>
      <c r="H268" s="130" t="s">
        <v>10</v>
      </c>
      <c r="I268" s="4"/>
      <c r="J268" s="3"/>
      <c r="K268" s="3"/>
      <c r="L268" s="3"/>
      <c r="M268" s="3"/>
      <c r="N268" s="3"/>
    </row>
    <row r="269" spans="1:14" ht="14.25" customHeight="1" x14ac:dyDescent="0.3">
      <c r="A269" s="200" t="s">
        <v>360</v>
      </c>
      <c r="B269" s="197">
        <v>9788426347329</v>
      </c>
      <c r="C269" s="258" t="s">
        <v>4070</v>
      </c>
      <c r="D269" s="198" t="s">
        <v>366</v>
      </c>
      <c r="E269" s="206">
        <v>12.019230769230768</v>
      </c>
      <c r="F269" s="206">
        <f t="shared" si="18"/>
        <v>12.5</v>
      </c>
      <c r="G269" s="160"/>
      <c r="H269" s="130" t="s">
        <v>10</v>
      </c>
      <c r="I269" s="4"/>
      <c r="J269" s="3"/>
      <c r="K269" s="3"/>
      <c r="L269" s="3"/>
      <c r="M269" s="3"/>
      <c r="N269" s="3"/>
    </row>
    <row r="270" spans="1:14" ht="14.25" customHeight="1" x14ac:dyDescent="0.3">
      <c r="A270" s="200" t="s">
        <v>367</v>
      </c>
      <c r="B270" s="197">
        <v>9788426348494</v>
      </c>
      <c r="C270" s="257" t="s">
        <v>368</v>
      </c>
      <c r="D270" s="198" t="s">
        <v>369</v>
      </c>
      <c r="E270" s="206">
        <v>12.019230769230768</v>
      </c>
      <c r="F270" s="206">
        <f t="shared" si="18"/>
        <v>12.5</v>
      </c>
      <c r="G270" s="160"/>
      <c r="H270" s="130" t="s">
        <v>10</v>
      </c>
      <c r="I270" s="4"/>
      <c r="J270" s="3"/>
      <c r="K270" s="3"/>
      <c r="L270" s="3"/>
      <c r="M270" s="3"/>
      <c r="N270" s="3"/>
    </row>
    <row r="271" spans="1:14" ht="14.25" customHeight="1" x14ac:dyDescent="0.3">
      <c r="A271" s="200" t="s">
        <v>360</v>
      </c>
      <c r="B271" s="197">
        <v>9788426349552</v>
      </c>
      <c r="C271" s="257" t="s">
        <v>370</v>
      </c>
      <c r="D271" s="198" t="s">
        <v>371</v>
      </c>
      <c r="E271" s="206">
        <v>12.019230769230768</v>
      </c>
      <c r="F271" s="206">
        <f t="shared" si="18"/>
        <v>12.5</v>
      </c>
      <c r="G271" s="160"/>
      <c r="H271" s="130" t="s">
        <v>10</v>
      </c>
      <c r="I271" s="4"/>
      <c r="J271" s="3"/>
      <c r="K271" s="3"/>
      <c r="L271" s="3"/>
      <c r="M271" s="3"/>
      <c r="N271" s="3"/>
    </row>
    <row r="272" spans="1:14" ht="14.25" customHeight="1" x14ac:dyDescent="0.3">
      <c r="A272" s="200" t="s">
        <v>360</v>
      </c>
      <c r="B272" s="197">
        <v>9788426351159</v>
      </c>
      <c r="C272" s="257" t="s">
        <v>372</v>
      </c>
      <c r="D272" s="198" t="s">
        <v>373</v>
      </c>
      <c r="E272" s="206">
        <v>12.019230769230768</v>
      </c>
      <c r="F272" s="206">
        <f t="shared" si="18"/>
        <v>12.5</v>
      </c>
      <c r="G272" s="160"/>
      <c r="H272" s="130" t="s">
        <v>10</v>
      </c>
      <c r="I272" s="4"/>
      <c r="J272" s="3"/>
      <c r="K272" s="3"/>
      <c r="L272" s="3"/>
      <c r="M272" s="3"/>
      <c r="N272" s="3"/>
    </row>
    <row r="273" spans="1:14" ht="14.25" customHeight="1" x14ac:dyDescent="0.3">
      <c r="A273" s="200" t="s">
        <v>360</v>
      </c>
      <c r="B273" s="197">
        <v>9788426355034</v>
      </c>
      <c r="C273" s="257" t="s">
        <v>374</v>
      </c>
      <c r="D273" s="198" t="s">
        <v>375</v>
      </c>
      <c r="E273" s="206">
        <v>12.019230769230768</v>
      </c>
      <c r="F273" s="206">
        <f t="shared" si="18"/>
        <v>12.5</v>
      </c>
      <c r="G273" s="160"/>
      <c r="H273" s="130" t="s">
        <v>10</v>
      </c>
      <c r="I273" s="4"/>
      <c r="J273" s="3"/>
      <c r="K273" s="3"/>
      <c r="L273" s="3"/>
      <c r="M273" s="3"/>
      <c r="N273" s="3"/>
    </row>
    <row r="274" spans="1:14" ht="14.25" customHeight="1" x14ac:dyDescent="0.3">
      <c r="A274" s="200" t="s">
        <v>360</v>
      </c>
      <c r="B274" s="197">
        <v>9788426355447</v>
      </c>
      <c r="C274" s="258" t="s">
        <v>4071</v>
      </c>
      <c r="D274" s="198" t="s">
        <v>376</v>
      </c>
      <c r="E274" s="206">
        <v>12.019230769230768</v>
      </c>
      <c r="F274" s="206">
        <f t="shared" si="18"/>
        <v>12.5</v>
      </c>
      <c r="G274" s="160"/>
      <c r="H274" s="130" t="s">
        <v>10</v>
      </c>
      <c r="I274" s="4"/>
      <c r="J274" s="3"/>
      <c r="K274" s="3"/>
      <c r="L274" s="3"/>
      <c r="M274" s="3"/>
      <c r="N274" s="3"/>
    </row>
    <row r="275" spans="1:14" ht="14.25" customHeight="1" x14ac:dyDescent="0.3">
      <c r="A275" s="200" t="s">
        <v>360</v>
      </c>
      <c r="B275" s="197">
        <v>9788426356185</v>
      </c>
      <c r="C275" s="257" t="s">
        <v>377</v>
      </c>
      <c r="D275" s="198" t="s">
        <v>378</v>
      </c>
      <c r="E275" s="206">
        <v>12.019230769230768</v>
      </c>
      <c r="F275" s="206">
        <f t="shared" si="18"/>
        <v>12.5</v>
      </c>
      <c r="G275" s="160"/>
      <c r="H275" s="130" t="s">
        <v>10</v>
      </c>
      <c r="I275" s="4"/>
      <c r="J275" s="3"/>
      <c r="K275" s="3"/>
      <c r="L275" s="3"/>
      <c r="M275" s="3"/>
      <c r="N275" s="3"/>
    </row>
    <row r="276" spans="1:14" ht="14.25" customHeight="1" x14ac:dyDescent="0.3">
      <c r="A276" s="200" t="s">
        <v>360</v>
      </c>
      <c r="B276" s="197">
        <v>9788426359490</v>
      </c>
      <c r="C276" s="257" t="s">
        <v>379</v>
      </c>
      <c r="D276" s="198" t="s">
        <v>380</v>
      </c>
      <c r="E276" s="206">
        <v>12.019230769230768</v>
      </c>
      <c r="F276" s="206">
        <f t="shared" si="18"/>
        <v>12.5</v>
      </c>
      <c r="G276" s="160"/>
      <c r="H276" s="130" t="s">
        <v>10</v>
      </c>
      <c r="I276" s="4"/>
      <c r="J276" s="3"/>
      <c r="K276" s="3"/>
      <c r="L276" s="3"/>
      <c r="M276" s="3"/>
      <c r="N276" s="3"/>
    </row>
    <row r="277" spans="1:14" ht="14.25" customHeight="1" x14ac:dyDescent="0.3">
      <c r="A277" s="200" t="s">
        <v>360</v>
      </c>
      <c r="B277" s="197">
        <v>9788426357670</v>
      </c>
      <c r="C277" s="257" t="s">
        <v>381</v>
      </c>
      <c r="D277" s="198" t="s">
        <v>382</v>
      </c>
      <c r="E277" s="206">
        <v>12.019230769230768</v>
      </c>
      <c r="F277" s="206">
        <f t="shared" si="18"/>
        <v>12.5</v>
      </c>
      <c r="G277" s="160"/>
      <c r="H277" s="130" t="s">
        <v>10</v>
      </c>
      <c r="I277" s="4"/>
      <c r="J277" s="3"/>
      <c r="K277" s="3"/>
      <c r="L277" s="3"/>
      <c r="M277" s="3"/>
      <c r="N277" s="3"/>
    </row>
    <row r="278" spans="1:14" ht="14.25" customHeight="1" x14ac:dyDescent="0.3">
      <c r="A278" s="200" t="s">
        <v>360</v>
      </c>
      <c r="B278" s="197">
        <v>9788426362094</v>
      </c>
      <c r="C278" s="257" t="s">
        <v>383</v>
      </c>
      <c r="D278" s="198" t="s">
        <v>384</v>
      </c>
      <c r="E278" s="206">
        <v>12.019230769230768</v>
      </c>
      <c r="F278" s="206">
        <f t="shared" si="18"/>
        <v>12.5</v>
      </c>
      <c r="G278" s="160"/>
      <c r="H278" s="130" t="s">
        <v>10</v>
      </c>
      <c r="I278" s="4"/>
      <c r="J278" s="3"/>
      <c r="K278" s="3"/>
      <c r="L278" s="3"/>
      <c r="M278" s="3"/>
      <c r="N278" s="3"/>
    </row>
    <row r="279" spans="1:14" ht="14.25" customHeight="1" x14ac:dyDescent="0.3">
      <c r="A279" s="200" t="s">
        <v>367</v>
      </c>
      <c r="B279" s="197">
        <v>9788426364487</v>
      </c>
      <c r="C279" s="257" t="s">
        <v>385</v>
      </c>
      <c r="D279" s="198" t="s">
        <v>386</v>
      </c>
      <c r="E279" s="206">
        <v>12.019230769230768</v>
      </c>
      <c r="F279" s="206">
        <f t="shared" si="18"/>
        <v>12.5</v>
      </c>
      <c r="G279" s="160"/>
      <c r="H279" s="130" t="s">
        <v>10</v>
      </c>
      <c r="I279" s="4"/>
      <c r="J279" s="3"/>
      <c r="K279" s="3"/>
      <c r="L279" s="3"/>
      <c r="M279" s="3"/>
      <c r="N279" s="3"/>
    </row>
    <row r="280" spans="1:14" ht="14.25" customHeight="1" x14ac:dyDescent="0.3">
      <c r="A280" s="200" t="s">
        <v>360</v>
      </c>
      <c r="B280" s="197">
        <v>9788426371225</v>
      </c>
      <c r="C280" s="257" t="s">
        <v>387</v>
      </c>
      <c r="D280" s="198" t="s">
        <v>388</v>
      </c>
      <c r="E280" s="206">
        <v>12.019230769230768</v>
      </c>
      <c r="F280" s="206">
        <f t="shared" si="18"/>
        <v>12.5</v>
      </c>
      <c r="G280" s="160"/>
      <c r="H280" s="130" t="s">
        <v>10</v>
      </c>
      <c r="I280" s="4"/>
      <c r="J280" s="3"/>
      <c r="K280" s="3"/>
      <c r="L280" s="3"/>
      <c r="M280" s="3"/>
      <c r="N280" s="3"/>
    </row>
    <row r="281" spans="1:14" ht="14.25" customHeight="1" x14ac:dyDescent="0.3">
      <c r="A281" s="200" t="s">
        <v>360</v>
      </c>
      <c r="B281" s="197">
        <v>9788426372390</v>
      </c>
      <c r="C281" s="257" t="s">
        <v>389</v>
      </c>
      <c r="D281" s="198" t="s">
        <v>390</v>
      </c>
      <c r="E281" s="206">
        <v>12.019230769230768</v>
      </c>
      <c r="F281" s="206">
        <f t="shared" si="18"/>
        <v>12.5</v>
      </c>
      <c r="G281" s="160"/>
      <c r="H281" s="130" t="s">
        <v>10</v>
      </c>
      <c r="I281" s="4"/>
      <c r="J281" s="3"/>
      <c r="K281" s="3"/>
      <c r="L281" s="3"/>
      <c r="M281" s="3"/>
      <c r="N281" s="3"/>
    </row>
    <row r="282" spans="1:14" ht="14.25" customHeight="1" x14ac:dyDescent="0.3">
      <c r="A282" s="200" t="s">
        <v>360</v>
      </c>
      <c r="B282" s="207">
        <v>9788414040744</v>
      </c>
      <c r="C282" s="256" t="s">
        <v>391</v>
      </c>
      <c r="D282" s="209">
        <v>189480</v>
      </c>
      <c r="E282" s="206">
        <v>12.019230769230768</v>
      </c>
      <c r="F282" s="206">
        <f t="shared" si="18"/>
        <v>12.5</v>
      </c>
      <c r="G282" s="158" t="s">
        <v>31</v>
      </c>
      <c r="H282" s="130" t="s">
        <v>10</v>
      </c>
      <c r="I282" s="4"/>
      <c r="J282" s="3"/>
      <c r="K282" s="3"/>
      <c r="L282" s="3"/>
      <c r="M282" s="3"/>
      <c r="N282" s="3"/>
    </row>
    <row r="283" spans="1:14" ht="14.25" customHeight="1" x14ac:dyDescent="0.3">
      <c r="A283" s="200" t="s">
        <v>360</v>
      </c>
      <c r="B283" s="197">
        <v>9788426373755</v>
      </c>
      <c r="C283" s="257" t="s">
        <v>392</v>
      </c>
      <c r="D283" s="198" t="s">
        <v>393</v>
      </c>
      <c r="E283" s="206">
        <v>12.019230769230768</v>
      </c>
      <c r="F283" s="206">
        <f t="shared" si="18"/>
        <v>12.5</v>
      </c>
      <c r="G283" s="160"/>
      <c r="H283" s="130" t="s">
        <v>10</v>
      </c>
      <c r="I283" s="4"/>
      <c r="J283" s="3"/>
      <c r="K283" s="3"/>
      <c r="L283" s="3"/>
      <c r="M283" s="3"/>
      <c r="N283" s="3"/>
    </row>
    <row r="284" spans="1:14" ht="14.25" customHeight="1" x14ac:dyDescent="0.3">
      <c r="A284" s="200" t="s">
        <v>360</v>
      </c>
      <c r="B284" s="197">
        <v>9788426375339</v>
      </c>
      <c r="C284" s="257" t="s">
        <v>394</v>
      </c>
      <c r="D284" s="198" t="s">
        <v>395</v>
      </c>
      <c r="E284" s="206">
        <v>12.019230769230768</v>
      </c>
      <c r="F284" s="206">
        <f t="shared" si="18"/>
        <v>12.5</v>
      </c>
      <c r="G284" s="160"/>
      <c r="H284" s="130" t="s">
        <v>10</v>
      </c>
      <c r="I284" s="4"/>
      <c r="J284" s="3"/>
      <c r="K284" s="3"/>
      <c r="L284" s="3"/>
      <c r="M284" s="3"/>
      <c r="N284" s="3"/>
    </row>
    <row r="285" spans="1:14" ht="14.25" customHeight="1" x14ac:dyDescent="0.3">
      <c r="A285" s="200" t="s">
        <v>360</v>
      </c>
      <c r="B285" s="197">
        <v>9788426381477</v>
      </c>
      <c r="C285" s="257" t="s">
        <v>396</v>
      </c>
      <c r="D285" s="199">
        <v>100134</v>
      </c>
      <c r="E285" s="206">
        <v>12.019230769230768</v>
      </c>
      <c r="F285" s="206">
        <f t="shared" si="18"/>
        <v>12.5</v>
      </c>
      <c r="G285" s="160"/>
      <c r="H285" s="130" t="s">
        <v>10</v>
      </c>
      <c r="I285" s="4"/>
      <c r="J285" s="3"/>
      <c r="K285" s="3"/>
      <c r="L285" s="3"/>
      <c r="M285" s="3"/>
      <c r="N285" s="3"/>
    </row>
    <row r="286" spans="1:14" ht="14.25" customHeight="1" x14ac:dyDescent="0.3">
      <c r="A286" s="200" t="s">
        <v>360</v>
      </c>
      <c r="B286" s="197">
        <v>9788426381644</v>
      </c>
      <c r="C286" s="257" t="s">
        <v>397</v>
      </c>
      <c r="D286" s="199">
        <v>100877</v>
      </c>
      <c r="E286" s="206">
        <v>12.019230769230768</v>
      </c>
      <c r="F286" s="206">
        <f t="shared" si="18"/>
        <v>12.5</v>
      </c>
      <c r="G286" s="160"/>
      <c r="H286" s="130" t="s">
        <v>10</v>
      </c>
      <c r="I286" s="4"/>
      <c r="J286" s="3"/>
      <c r="K286" s="3"/>
      <c r="L286" s="3"/>
      <c r="M286" s="3"/>
      <c r="N286" s="3"/>
    </row>
    <row r="287" spans="1:14" ht="14.25" customHeight="1" x14ac:dyDescent="0.3">
      <c r="A287" s="200" t="s">
        <v>360</v>
      </c>
      <c r="B287" s="197">
        <v>9788426384270</v>
      </c>
      <c r="C287" s="257" t="s">
        <v>398</v>
      </c>
      <c r="D287" s="199">
        <v>101737</v>
      </c>
      <c r="E287" s="206">
        <v>12.019230769230768</v>
      </c>
      <c r="F287" s="206">
        <f t="shared" si="18"/>
        <v>12.5</v>
      </c>
      <c r="G287" s="160"/>
      <c r="H287" s="130" t="s">
        <v>10</v>
      </c>
      <c r="I287" s="4"/>
      <c r="J287" s="3"/>
      <c r="K287" s="3"/>
      <c r="L287" s="3"/>
      <c r="M287" s="3"/>
      <c r="N287" s="3"/>
    </row>
    <row r="288" spans="1:14" ht="14.25" customHeight="1" x14ac:dyDescent="0.3">
      <c r="A288" s="200" t="s">
        <v>360</v>
      </c>
      <c r="B288" s="197">
        <v>9788426386052</v>
      </c>
      <c r="C288" s="257" t="s">
        <v>399</v>
      </c>
      <c r="D288" s="199">
        <v>102145</v>
      </c>
      <c r="E288" s="206">
        <v>12.019230769230768</v>
      </c>
      <c r="F288" s="206">
        <f t="shared" si="18"/>
        <v>12.5</v>
      </c>
      <c r="G288" s="160"/>
      <c r="H288" s="130" t="s">
        <v>10</v>
      </c>
      <c r="I288" s="4"/>
      <c r="J288" s="3"/>
      <c r="K288" s="3"/>
      <c r="L288" s="3"/>
      <c r="M288" s="3"/>
      <c r="N288" s="3"/>
    </row>
    <row r="289" spans="1:14" ht="14.25" customHeight="1" x14ac:dyDescent="0.3">
      <c r="A289" s="200" t="s">
        <v>360</v>
      </c>
      <c r="B289" s="197">
        <v>9788426385871</v>
      </c>
      <c r="C289" s="257" t="s">
        <v>400</v>
      </c>
      <c r="D289" s="199">
        <v>102083</v>
      </c>
      <c r="E289" s="206">
        <v>12.019230769230768</v>
      </c>
      <c r="F289" s="206">
        <f t="shared" si="18"/>
        <v>12.5</v>
      </c>
      <c r="G289" s="160"/>
      <c r="H289" s="130" t="s">
        <v>10</v>
      </c>
      <c r="I289" s="4"/>
      <c r="J289" s="3"/>
      <c r="K289" s="3"/>
      <c r="L289" s="3"/>
      <c r="M289" s="3"/>
      <c r="N289" s="3"/>
    </row>
    <row r="290" spans="1:14" ht="14.25" customHeight="1" x14ac:dyDescent="0.3">
      <c r="A290" s="200" t="s">
        <v>360</v>
      </c>
      <c r="B290" s="197">
        <v>9788426389022</v>
      </c>
      <c r="C290" s="257" t="s">
        <v>401</v>
      </c>
      <c r="D290" s="199">
        <v>102822</v>
      </c>
      <c r="E290" s="206">
        <v>12.019230769230768</v>
      </c>
      <c r="F290" s="206">
        <f t="shared" si="18"/>
        <v>12.5</v>
      </c>
      <c r="G290" s="160"/>
      <c r="H290" s="130" t="s">
        <v>10</v>
      </c>
      <c r="I290" s="4"/>
      <c r="J290" s="3"/>
      <c r="K290" s="3"/>
      <c r="L290" s="3"/>
      <c r="M290" s="3"/>
      <c r="N290" s="3"/>
    </row>
    <row r="291" spans="1:14" ht="14.25" customHeight="1" x14ac:dyDescent="0.3">
      <c r="A291" s="200" t="s">
        <v>360</v>
      </c>
      <c r="B291" s="197">
        <v>9788426386823</v>
      </c>
      <c r="C291" s="257" t="s">
        <v>402</v>
      </c>
      <c r="D291" s="199">
        <v>102380</v>
      </c>
      <c r="E291" s="206">
        <v>12.019230769230768</v>
      </c>
      <c r="F291" s="206">
        <f t="shared" si="18"/>
        <v>12.5</v>
      </c>
      <c r="G291" s="160"/>
      <c r="H291" s="130" t="s">
        <v>10</v>
      </c>
      <c r="I291" s="4"/>
      <c r="J291" s="3"/>
      <c r="K291" s="3"/>
      <c r="L291" s="3"/>
      <c r="M291" s="3"/>
      <c r="N291" s="3"/>
    </row>
    <row r="292" spans="1:14" ht="14.25" customHeight="1" x14ac:dyDescent="0.3">
      <c r="A292" s="200" t="s">
        <v>360</v>
      </c>
      <c r="B292" s="197">
        <v>9788426390509</v>
      </c>
      <c r="C292" s="257" t="s">
        <v>403</v>
      </c>
      <c r="D292" s="199">
        <v>103388</v>
      </c>
      <c r="E292" s="206">
        <v>12.019230769230768</v>
      </c>
      <c r="F292" s="206">
        <f t="shared" si="18"/>
        <v>12.5</v>
      </c>
      <c r="G292" s="160"/>
      <c r="H292" s="130" t="s">
        <v>10</v>
      </c>
      <c r="I292" s="4"/>
      <c r="J292" s="3"/>
      <c r="K292" s="3"/>
      <c r="L292" s="3"/>
      <c r="M292" s="3"/>
      <c r="N292" s="3"/>
    </row>
    <row r="293" spans="1:14" ht="14.25" customHeight="1" x14ac:dyDescent="0.3">
      <c r="A293" s="200" t="s">
        <v>360</v>
      </c>
      <c r="B293" s="207">
        <v>9788414040751</v>
      </c>
      <c r="C293" s="256" t="s">
        <v>404</v>
      </c>
      <c r="D293" s="209">
        <v>189586</v>
      </c>
      <c r="E293" s="206">
        <v>12.019230769230768</v>
      </c>
      <c r="F293" s="206">
        <f t="shared" si="18"/>
        <v>12.5</v>
      </c>
      <c r="G293" s="158" t="s">
        <v>31</v>
      </c>
      <c r="H293" s="130" t="s">
        <v>10</v>
      </c>
      <c r="I293" s="4"/>
      <c r="J293" s="3"/>
      <c r="K293" s="3"/>
      <c r="L293" s="3"/>
      <c r="M293" s="3"/>
      <c r="N293" s="3"/>
    </row>
    <row r="294" spans="1:14" ht="14.25" customHeight="1" x14ac:dyDescent="0.3">
      <c r="A294" s="200" t="s">
        <v>367</v>
      </c>
      <c r="B294" s="197">
        <v>9788426390455</v>
      </c>
      <c r="C294" s="257" t="s">
        <v>405</v>
      </c>
      <c r="D294" s="199">
        <v>103336</v>
      </c>
      <c r="E294" s="206">
        <v>12.019230769230768</v>
      </c>
      <c r="F294" s="206">
        <f t="shared" si="18"/>
        <v>12.5</v>
      </c>
      <c r="G294" s="160"/>
      <c r="H294" s="130" t="s">
        <v>10</v>
      </c>
      <c r="I294" s="4"/>
      <c r="J294" s="3"/>
      <c r="K294" s="3"/>
      <c r="L294" s="3"/>
      <c r="M294" s="3"/>
      <c r="N294" s="3"/>
    </row>
    <row r="295" spans="1:14" ht="14.25" customHeight="1" x14ac:dyDescent="0.3">
      <c r="A295" s="200" t="s">
        <v>367</v>
      </c>
      <c r="B295" s="197">
        <v>9788426391490</v>
      </c>
      <c r="C295" s="257" t="s">
        <v>406</v>
      </c>
      <c r="D295" s="199">
        <v>105029</v>
      </c>
      <c r="E295" s="206">
        <v>12.019230769230768</v>
      </c>
      <c r="F295" s="206">
        <f t="shared" si="18"/>
        <v>12.5</v>
      </c>
      <c r="G295" s="160"/>
      <c r="H295" s="130" t="s">
        <v>10</v>
      </c>
      <c r="I295" s="4"/>
      <c r="J295" s="3"/>
      <c r="K295" s="3"/>
      <c r="L295" s="3"/>
      <c r="M295" s="3"/>
      <c r="N295" s="3"/>
    </row>
    <row r="296" spans="1:14" ht="14.25" customHeight="1" x14ac:dyDescent="0.3">
      <c r="A296" s="200" t="s">
        <v>367</v>
      </c>
      <c r="B296" s="197">
        <v>9788426392589</v>
      </c>
      <c r="C296" s="257" t="s">
        <v>407</v>
      </c>
      <c r="D296" s="199">
        <v>105832</v>
      </c>
      <c r="E296" s="206">
        <v>12.019230769230768</v>
      </c>
      <c r="F296" s="206">
        <f t="shared" si="18"/>
        <v>12.5</v>
      </c>
      <c r="G296" s="160"/>
      <c r="H296" s="130" t="s">
        <v>10</v>
      </c>
      <c r="I296" s="4"/>
      <c r="J296" s="3"/>
      <c r="K296" s="3"/>
      <c r="L296" s="3"/>
      <c r="M296" s="3"/>
      <c r="N296" s="3"/>
    </row>
    <row r="297" spans="1:14" ht="14.25" customHeight="1" x14ac:dyDescent="0.3">
      <c r="A297" s="200" t="s">
        <v>367</v>
      </c>
      <c r="B297" s="197">
        <v>9788426393449</v>
      </c>
      <c r="C297" s="257" t="s">
        <v>408</v>
      </c>
      <c r="D297" s="199">
        <v>106465</v>
      </c>
      <c r="E297" s="206">
        <v>12.019230769230768</v>
      </c>
      <c r="F297" s="206">
        <f t="shared" si="18"/>
        <v>12.5</v>
      </c>
      <c r="G297" s="160"/>
      <c r="H297" s="130" t="s">
        <v>10</v>
      </c>
      <c r="I297" s="4"/>
      <c r="J297" s="3"/>
      <c r="K297" s="3"/>
      <c r="L297" s="3"/>
      <c r="M297" s="3"/>
      <c r="N297" s="3"/>
    </row>
    <row r="298" spans="1:14" ht="14.25" customHeight="1" x14ac:dyDescent="0.3">
      <c r="A298" s="200" t="s">
        <v>367</v>
      </c>
      <c r="B298" s="197">
        <v>9788414001240</v>
      </c>
      <c r="C298" s="257" t="s">
        <v>409</v>
      </c>
      <c r="D298" s="199">
        <v>110284</v>
      </c>
      <c r="E298" s="206">
        <v>12.019230769230768</v>
      </c>
      <c r="F298" s="206">
        <f t="shared" si="18"/>
        <v>12.5</v>
      </c>
      <c r="G298" s="160"/>
      <c r="H298" s="130" t="s">
        <v>10</v>
      </c>
      <c r="I298" s="4"/>
      <c r="J298" s="3"/>
      <c r="K298" s="3"/>
      <c r="L298" s="3"/>
      <c r="M298" s="3"/>
      <c r="N298" s="3"/>
    </row>
    <row r="299" spans="1:14" ht="14.25" customHeight="1" x14ac:dyDescent="0.3">
      <c r="A299" s="200" t="s">
        <v>360</v>
      </c>
      <c r="B299" s="197">
        <v>9788414006337</v>
      </c>
      <c r="C299" s="257" t="s">
        <v>410</v>
      </c>
      <c r="D299" s="199">
        <v>117644</v>
      </c>
      <c r="E299" s="206">
        <v>12.019230769230768</v>
      </c>
      <c r="F299" s="206">
        <f t="shared" si="18"/>
        <v>12.5</v>
      </c>
      <c r="G299" s="160">
        <v>42767</v>
      </c>
      <c r="H299" s="130" t="s">
        <v>10</v>
      </c>
      <c r="I299" s="4"/>
      <c r="J299" s="3"/>
      <c r="K299" s="3"/>
      <c r="L299" s="3"/>
      <c r="M299" s="3"/>
      <c r="N299" s="3"/>
    </row>
    <row r="300" spans="1:14" ht="14.25" customHeight="1" x14ac:dyDescent="0.3">
      <c r="A300" s="200" t="s">
        <v>360</v>
      </c>
      <c r="B300" s="197">
        <v>9788414011386</v>
      </c>
      <c r="C300" s="257" t="s">
        <v>411</v>
      </c>
      <c r="D300" s="199">
        <v>149634</v>
      </c>
      <c r="E300" s="206">
        <v>12.019230769230768</v>
      </c>
      <c r="F300" s="206">
        <f t="shared" si="18"/>
        <v>12.5</v>
      </c>
      <c r="G300" s="160">
        <v>43132</v>
      </c>
      <c r="H300" s="130" t="s">
        <v>10</v>
      </c>
      <c r="I300" s="4"/>
      <c r="J300" s="3"/>
      <c r="K300" s="3"/>
      <c r="L300" s="3"/>
      <c r="M300" s="3"/>
      <c r="N300" s="3"/>
    </row>
    <row r="301" spans="1:14" ht="14.25" customHeight="1" x14ac:dyDescent="0.3">
      <c r="A301" s="200" t="s">
        <v>360</v>
      </c>
      <c r="B301" s="197">
        <v>9788414015841</v>
      </c>
      <c r="C301" s="257" t="s">
        <v>412</v>
      </c>
      <c r="D301" s="199">
        <v>151109</v>
      </c>
      <c r="E301" s="206">
        <v>12.019230769230768</v>
      </c>
      <c r="F301" s="206">
        <f t="shared" si="18"/>
        <v>12.5</v>
      </c>
      <c r="G301" s="160">
        <v>43221</v>
      </c>
      <c r="H301" s="130" t="s">
        <v>10</v>
      </c>
      <c r="I301" s="4"/>
      <c r="J301" s="3"/>
      <c r="K301" s="3"/>
      <c r="L301" s="3"/>
      <c r="M301" s="3"/>
      <c r="N301" s="3"/>
    </row>
    <row r="302" spans="1:14" ht="14.25" customHeight="1" x14ac:dyDescent="0.3">
      <c r="A302" s="200" t="s">
        <v>360</v>
      </c>
      <c r="B302" s="197">
        <v>9788414016695</v>
      </c>
      <c r="C302" s="257" t="s">
        <v>413</v>
      </c>
      <c r="D302" s="199">
        <v>158036</v>
      </c>
      <c r="E302" s="206">
        <v>12.019230769230768</v>
      </c>
      <c r="F302" s="206">
        <f t="shared" si="18"/>
        <v>12.5</v>
      </c>
      <c r="G302" s="160">
        <v>43497</v>
      </c>
      <c r="H302" s="130" t="s">
        <v>10</v>
      </c>
      <c r="I302" s="4"/>
      <c r="J302" s="3"/>
      <c r="K302" s="3"/>
      <c r="L302" s="3"/>
      <c r="M302" s="3"/>
      <c r="N302" s="3"/>
    </row>
    <row r="303" spans="1:14" ht="14.25" customHeight="1" x14ac:dyDescent="0.3">
      <c r="A303" s="200" t="s">
        <v>360</v>
      </c>
      <c r="B303" s="197">
        <v>9788414023570</v>
      </c>
      <c r="C303" s="257" t="s">
        <v>414</v>
      </c>
      <c r="D303" s="199">
        <v>165077</v>
      </c>
      <c r="E303" s="192">
        <v>12.019230769230768</v>
      </c>
      <c r="F303" s="206">
        <f t="shared" si="18"/>
        <v>12.5</v>
      </c>
      <c r="G303" s="160">
        <v>43586</v>
      </c>
      <c r="H303" s="130" t="s">
        <v>10</v>
      </c>
      <c r="I303" s="4"/>
      <c r="J303" s="3"/>
      <c r="K303" s="3"/>
      <c r="L303" s="3"/>
      <c r="M303" s="3"/>
      <c r="N303" s="3"/>
    </row>
    <row r="304" spans="1:14" ht="14.25" customHeight="1" x14ac:dyDescent="0.3">
      <c r="A304" s="200" t="s">
        <v>360</v>
      </c>
      <c r="B304" s="197">
        <v>9788414024980</v>
      </c>
      <c r="C304" s="257" t="s">
        <v>415</v>
      </c>
      <c r="D304" s="199">
        <v>168123</v>
      </c>
      <c r="E304" s="192">
        <v>12.019230769230768</v>
      </c>
      <c r="F304" s="206">
        <f t="shared" si="18"/>
        <v>12.5</v>
      </c>
      <c r="G304" s="156">
        <v>43891</v>
      </c>
      <c r="H304" s="130" t="s">
        <v>10</v>
      </c>
      <c r="I304" s="4"/>
      <c r="J304" s="3"/>
      <c r="K304" s="3"/>
      <c r="L304" s="3"/>
      <c r="M304" s="3"/>
      <c r="N304" s="3"/>
    </row>
    <row r="305" spans="1:14" ht="14.25" customHeight="1" x14ac:dyDescent="0.3">
      <c r="A305" s="200" t="s">
        <v>360</v>
      </c>
      <c r="B305" s="197">
        <v>9788414032862</v>
      </c>
      <c r="C305" s="260" t="s">
        <v>416</v>
      </c>
      <c r="D305" s="199">
        <v>188319</v>
      </c>
      <c r="E305" s="192">
        <v>12.019230769230768</v>
      </c>
      <c r="F305" s="206">
        <f t="shared" si="18"/>
        <v>12.5</v>
      </c>
      <c r="G305" s="156">
        <v>44653</v>
      </c>
      <c r="H305" s="130" t="s">
        <v>10</v>
      </c>
      <c r="I305" s="4"/>
      <c r="J305" s="3"/>
      <c r="K305" s="3"/>
      <c r="L305" s="3"/>
      <c r="M305" s="3"/>
      <c r="N305" s="3"/>
    </row>
    <row r="306" spans="1:14" ht="14.25" customHeight="1" x14ac:dyDescent="0.3">
      <c r="A306" s="200" t="s">
        <v>360</v>
      </c>
      <c r="B306" s="197">
        <v>9788414040386</v>
      </c>
      <c r="C306" s="260" t="s">
        <v>417</v>
      </c>
      <c r="D306" s="199">
        <v>189349</v>
      </c>
      <c r="E306" s="192">
        <v>12.019230769230768</v>
      </c>
      <c r="F306" s="206">
        <f t="shared" si="18"/>
        <v>12.5</v>
      </c>
      <c r="G306" s="156">
        <v>44653</v>
      </c>
      <c r="H306" s="130" t="s">
        <v>10</v>
      </c>
      <c r="I306" s="4"/>
      <c r="J306" s="3"/>
      <c r="K306" s="3"/>
      <c r="L306" s="3"/>
      <c r="M306" s="3"/>
      <c r="N306" s="3"/>
    </row>
    <row r="307" spans="1:14" ht="14.25" customHeight="1" x14ac:dyDescent="0.3">
      <c r="A307" s="200" t="s">
        <v>360</v>
      </c>
      <c r="B307" s="197">
        <v>9788414029428</v>
      </c>
      <c r="C307" s="261" t="s">
        <v>418</v>
      </c>
      <c r="D307" s="199">
        <v>172078</v>
      </c>
      <c r="E307" s="192">
        <v>12.019230769230768</v>
      </c>
      <c r="F307" s="206">
        <f t="shared" ref="F307:F309" si="19">E307*1.04</f>
        <v>12.5</v>
      </c>
      <c r="G307" s="156">
        <v>44995</v>
      </c>
      <c r="H307" s="130" t="s">
        <v>10</v>
      </c>
      <c r="I307" s="4"/>
      <c r="J307" s="3"/>
      <c r="K307" s="3"/>
      <c r="L307" s="3"/>
      <c r="M307" s="3"/>
      <c r="N307" s="3"/>
    </row>
    <row r="308" spans="1:14" ht="14.25" customHeight="1" x14ac:dyDescent="0.3">
      <c r="A308" s="200" t="s">
        <v>360</v>
      </c>
      <c r="B308" s="197">
        <v>9788414046227</v>
      </c>
      <c r="C308" s="261" t="s">
        <v>419</v>
      </c>
      <c r="D308" s="199">
        <v>198735</v>
      </c>
      <c r="E308" s="192">
        <v>12.019230769230768</v>
      </c>
      <c r="F308" s="206">
        <f t="shared" si="19"/>
        <v>12.5</v>
      </c>
      <c r="G308" s="156">
        <v>44995</v>
      </c>
      <c r="H308" s="130" t="s">
        <v>10</v>
      </c>
      <c r="I308" s="4"/>
      <c r="J308" s="3"/>
      <c r="K308" s="3"/>
      <c r="L308" s="3"/>
      <c r="M308" s="3"/>
      <c r="N308" s="3"/>
    </row>
    <row r="309" spans="1:14" ht="14.25" customHeight="1" x14ac:dyDescent="0.3">
      <c r="A309" s="200" t="s">
        <v>360</v>
      </c>
      <c r="B309" s="197">
        <v>9788414059746</v>
      </c>
      <c r="C309" s="262" t="s">
        <v>3858</v>
      </c>
      <c r="D309" s="199">
        <v>209450</v>
      </c>
      <c r="E309" s="201">
        <v>12.019230769230768</v>
      </c>
      <c r="F309" s="201">
        <f t="shared" si="19"/>
        <v>12.5</v>
      </c>
      <c r="G309" s="156">
        <v>45392</v>
      </c>
      <c r="H309" s="130" t="s">
        <v>10</v>
      </c>
      <c r="I309" s="4"/>
      <c r="J309" s="3"/>
      <c r="K309" s="3"/>
      <c r="L309" s="3"/>
      <c r="M309" s="3"/>
      <c r="N309" s="3"/>
    </row>
    <row r="310" spans="1:14" ht="14.25" customHeight="1" x14ac:dyDescent="0.3">
      <c r="A310" s="200" t="s">
        <v>360</v>
      </c>
      <c r="B310" s="197">
        <v>9788414059753</v>
      </c>
      <c r="C310" s="262" t="s">
        <v>3859</v>
      </c>
      <c r="D310" s="199">
        <v>209451</v>
      </c>
      <c r="E310" s="201">
        <v>12.019230769230768</v>
      </c>
      <c r="F310" s="201">
        <f t="shared" si="18"/>
        <v>12.5</v>
      </c>
      <c r="G310" s="156">
        <v>45357</v>
      </c>
      <c r="H310" s="130" t="s">
        <v>10</v>
      </c>
      <c r="I310" s="4"/>
      <c r="J310" s="3"/>
      <c r="K310" s="3"/>
      <c r="L310" s="3"/>
      <c r="M310" s="3"/>
      <c r="N310" s="3"/>
    </row>
    <row r="311" spans="1:14" ht="14.25" customHeight="1" x14ac:dyDescent="0.3">
      <c r="A311" s="200" t="s">
        <v>360</v>
      </c>
      <c r="B311" s="197">
        <v>9788414059760</v>
      </c>
      <c r="C311" s="262" t="s">
        <v>3860</v>
      </c>
      <c r="D311" s="199">
        <v>209452</v>
      </c>
      <c r="E311" s="201">
        <v>12.019230769230768</v>
      </c>
      <c r="F311" s="201">
        <f t="shared" si="18"/>
        <v>12.5</v>
      </c>
      <c r="G311" s="156">
        <v>45392</v>
      </c>
      <c r="H311" s="130" t="s">
        <v>10</v>
      </c>
      <c r="I311" s="4"/>
      <c r="J311" s="3"/>
      <c r="K311" s="3"/>
      <c r="L311" s="3"/>
      <c r="M311" s="3"/>
      <c r="N311" s="3"/>
    </row>
    <row r="312" spans="1:14" ht="14.25" customHeight="1" thickBot="1" x14ac:dyDescent="0.35">
      <c r="A312" s="180"/>
      <c r="B312" s="106"/>
      <c r="C312" s="263" t="s">
        <v>420</v>
      </c>
      <c r="D312" s="107"/>
      <c r="E312" s="107"/>
      <c r="F312" s="107"/>
      <c r="G312" s="161"/>
      <c r="H312" s="131" t="s">
        <v>10</v>
      </c>
      <c r="I312" s="4"/>
      <c r="J312" s="3"/>
      <c r="K312" s="3"/>
      <c r="L312" s="3"/>
      <c r="M312" s="3"/>
      <c r="N312" s="3"/>
    </row>
    <row r="313" spans="1:14" ht="14.25" customHeight="1" x14ac:dyDescent="0.3">
      <c r="A313" s="178" t="s">
        <v>3952</v>
      </c>
      <c r="B313" s="95"/>
      <c r="C313" s="248" t="s">
        <v>4013</v>
      </c>
      <c r="D313" s="96"/>
      <c r="E313" s="97"/>
      <c r="F313" s="98"/>
      <c r="G313" s="157"/>
      <c r="H313" s="141" t="s">
        <v>10</v>
      </c>
      <c r="I313" s="4"/>
      <c r="J313" s="3"/>
      <c r="K313" s="3"/>
      <c r="L313" s="3"/>
      <c r="M313" s="3"/>
      <c r="N313" s="3"/>
    </row>
    <row r="314" spans="1:14" ht="14.25" customHeight="1" x14ac:dyDescent="0.3">
      <c r="A314" s="200" t="s">
        <v>3952</v>
      </c>
      <c r="B314" s="197">
        <v>9788414055373</v>
      </c>
      <c r="C314" s="262" t="s">
        <v>3948</v>
      </c>
      <c r="D314" s="199">
        <v>202148</v>
      </c>
      <c r="E314" s="192">
        <v>12.02</v>
      </c>
      <c r="F314" s="206">
        <f>E314*1.04</f>
        <v>12.5008</v>
      </c>
      <c r="G314" s="156">
        <v>45348</v>
      </c>
      <c r="H314" s="130" t="s">
        <v>10</v>
      </c>
      <c r="I314" s="4"/>
      <c r="J314" s="3"/>
      <c r="K314" s="3"/>
      <c r="L314" s="3"/>
      <c r="M314" s="3"/>
      <c r="N314" s="3"/>
    </row>
    <row r="315" spans="1:14" ht="14.25" customHeight="1" thickBot="1" x14ac:dyDescent="0.35">
      <c r="A315" s="200" t="s">
        <v>3952</v>
      </c>
      <c r="B315" s="197">
        <v>9788414055380</v>
      </c>
      <c r="C315" s="262" t="s">
        <v>3949</v>
      </c>
      <c r="D315" s="199">
        <v>202149</v>
      </c>
      <c r="E315" s="192">
        <v>12.02</v>
      </c>
      <c r="F315" s="206">
        <f>E315*1.04</f>
        <v>12.5008</v>
      </c>
      <c r="G315" s="156">
        <v>45348</v>
      </c>
      <c r="H315" s="130" t="s">
        <v>10</v>
      </c>
      <c r="I315" s="4"/>
      <c r="J315" s="3"/>
      <c r="K315" s="3"/>
      <c r="L315" s="3"/>
      <c r="M315" s="3"/>
      <c r="N315" s="3"/>
    </row>
    <row r="316" spans="1:14" ht="14.25" customHeight="1" x14ac:dyDescent="0.3">
      <c r="A316" s="178" t="s">
        <v>421</v>
      </c>
      <c r="B316" s="95"/>
      <c r="C316" s="248" t="s">
        <v>422</v>
      </c>
      <c r="D316" s="96"/>
      <c r="E316" s="97"/>
      <c r="F316" s="98"/>
      <c r="G316" s="157"/>
      <c r="H316" s="141" t="s">
        <v>10</v>
      </c>
      <c r="I316" s="4"/>
      <c r="J316" s="3"/>
      <c r="K316" s="3"/>
      <c r="L316" s="3"/>
      <c r="M316" s="3"/>
      <c r="N316" s="3"/>
    </row>
    <row r="317" spans="1:14" ht="14.25" customHeight="1" x14ac:dyDescent="0.3">
      <c r="A317" s="200" t="s">
        <v>421</v>
      </c>
      <c r="B317" s="197">
        <v>9788426395696</v>
      </c>
      <c r="C317" s="257" t="s">
        <v>423</v>
      </c>
      <c r="D317" s="199">
        <v>107177</v>
      </c>
      <c r="E317" s="192">
        <v>10.48076923076923</v>
      </c>
      <c r="F317" s="206">
        <f>E317*1.04</f>
        <v>10.9</v>
      </c>
      <c r="G317" s="160"/>
      <c r="H317" s="130" t="s">
        <v>10</v>
      </c>
      <c r="I317" s="4"/>
      <c r="J317" s="3"/>
      <c r="K317" s="3"/>
      <c r="L317" s="3"/>
      <c r="M317" s="3"/>
      <c r="N317" s="3"/>
    </row>
    <row r="318" spans="1:14" ht="14.25" customHeight="1" thickBot="1" x14ac:dyDescent="0.35">
      <c r="A318" s="200" t="s">
        <v>421</v>
      </c>
      <c r="B318" s="197">
        <v>9788426395726</v>
      </c>
      <c r="C318" s="257" t="s">
        <v>424</v>
      </c>
      <c r="D318" s="199">
        <v>107180</v>
      </c>
      <c r="E318" s="192">
        <v>10.48076923076923</v>
      </c>
      <c r="F318" s="206">
        <f>E318*1.04</f>
        <v>10.9</v>
      </c>
      <c r="G318" s="160"/>
      <c r="H318" s="130" t="s">
        <v>10</v>
      </c>
      <c r="I318" s="4"/>
      <c r="J318" s="3"/>
      <c r="K318" s="3"/>
      <c r="L318" s="3"/>
      <c r="M318" s="3"/>
      <c r="N318" s="3"/>
    </row>
    <row r="319" spans="1:14" ht="14.25" customHeight="1" x14ac:dyDescent="0.3">
      <c r="A319" s="178" t="s">
        <v>425</v>
      </c>
      <c r="B319" s="95"/>
      <c r="C319" s="248" t="s">
        <v>426</v>
      </c>
      <c r="D319" s="96"/>
      <c r="E319" s="97"/>
      <c r="F319" s="98"/>
      <c r="G319" s="157"/>
      <c r="H319" s="141" t="s">
        <v>10</v>
      </c>
      <c r="I319" s="4"/>
      <c r="J319" s="3"/>
      <c r="K319" s="3"/>
      <c r="L319" s="3"/>
      <c r="M319" s="3"/>
      <c r="N319" s="3"/>
    </row>
    <row r="320" spans="1:14" ht="14.25" customHeight="1" thickBot="1" x14ac:dyDescent="0.35">
      <c r="A320" s="189" t="s">
        <v>425</v>
      </c>
      <c r="B320" s="193">
        <v>9788414010501</v>
      </c>
      <c r="C320" s="257" t="s">
        <v>427</v>
      </c>
      <c r="D320" s="194">
        <v>119134</v>
      </c>
      <c r="E320" s="192">
        <v>11.057692307692307</v>
      </c>
      <c r="F320" s="206">
        <f>E320*1.04</f>
        <v>11.5</v>
      </c>
      <c r="G320" s="160">
        <v>43009</v>
      </c>
      <c r="H320" s="130" t="s">
        <v>10</v>
      </c>
      <c r="I320" s="4"/>
      <c r="J320" s="3"/>
      <c r="K320" s="3"/>
      <c r="L320" s="3"/>
      <c r="M320" s="3"/>
      <c r="N320" s="3"/>
    </row>
    <row r="321" spans="1:14" ht="14.25" customHeight="1" x14ac:dyDescent="0.3">
      <c r="A321" s="178" t="s">
        <v>428</v>
      </c>
      <c r="B321" s="95"/>
      <c r="C321" s="248" t="s">
        <v>429</v>
      </c>
      <c r="D321" s="96"/>
      <c r="E321" s="97"/>
      <c r="F321" s="98"/>
      <c r="G321" s="157"/>
      <c r="H321" s="141" t="s">
        <v>10</v>
      </c>
      <c r="I321" s="4"/>
      <c r="J321" s="3"/>
      <c r="K321" s="3"/>
      <c r="L321" s="3"/>
      <c r="M321" s="3"/>
      <c r="N321" s="3"/>
    </row>
    <row r="322" spans="1:14" ht="14.25" customHeight="1" x14ac:dyDescent="0.3">
      <c r="A322" s="189" t="s">
        <v>428</v>
      </c>
      <c r="B322" s="193">
        <v>9788414010433</v>
      </c>
      <c r="C322" s="257" t="s">
        <v>430</v>
      </c>
      <c r="D322" s="196">
        <v>119115</v>
      </c>
      <c r="E322" s="210">
        <v>12.403846153846153</v>
      </c>
      <c r="F322" s="206">
        <f t="shared" ref="F322:F335" si="20">E322*1.04</f>
        <v>12.9</v>
      </c>
      <c r="G322" s="160">
        <v>42979</v>
      </c>
      <c r="H322" s="130" t="s">
        <v>10</v>
      </c>
      <c r="I322" s="4"/>
      <c r="J322" s="3"/>
      <c r="K322" s="3"/>
      <c r="L322" s="3"/>
      <c r="M322" s="3"/>
      <c r="N322" s="3"/>
    </row>
    <row r="323" spans="1:14" ht="14.25" customHeight="1" x14ac:dyDescent="0.3">
      <c r="A323" s="189" t="s">
        <v>428</v>
      </c>
      <c r="B323" s="193">
        <v>9788414010440</v>
      </c>
      <c r="C323" s="257" t="s">
        <v>431</v>
      </c>
      <c r="D323" s="194">
        <v>119116</v>
      </c>
      <c r="E323" s="210">
        <v>12.403846153846153</v>
      </c>
      <c r="F323" s="206">
        <f t="shared" si="20"/>
        <v>12.9</v>
      </c>
      <c r="G323" s="160">
        <v>42979</v>
      </c>
      <c r="H323" s="130" t="s">
        <v>10</v>
      </c>
      <c r="I323" s="4"/>
      <c r="J323" s="3"/>
      <c r="K323" s="3"/>
      <c r="L323" s="3"/>
      <c r="M323" s="3"/>
      <c r="N323" s="3"/>
    </row>
    <row r="324" spans="1:14" ht="14.25" customHeight="1" x14ac:dyDescent="0.3">
      <c r="A324" s="189" t="s">
        <v>428</v>
      </c>
      <c r="B324" s="193">
        <v>9788414010983</v>
      </c>
      <c r="C324" s="257" t="s">
        <v>432</v>
      </c>
      <c r="D324" s="194">
        <v>149280</v>
      </c>
      <c r="E324" s="210">
        <v>12.403846153846153</v>
      </c>
      <c r="F324" s="206">
        <f t="shared" si="20"/>
        <v>12.9</v>
      </c>
      <c r="G324" s="160">
        <v>43160</v>
      </c>
      <c r="H324" s="130" t="s">
        <v>10</v>
      </c>
      <c r="I324" s="4"/>
      <c r="J324" s="3"/>
      <c r="K324" s="3"/>
      <c r="L324" s="3"/>
      <c r="M324" s="3"/>
      <c r="N324" s="3"/>
    </row>
    <row r="325" spans="1:14" ht="14.25" customHeight="1" x14ac:dyDescent="0.3">
      <c r="A325" s="189" t="s">
        <v>428</v>
      </c>
      <c r="B325" s="193">
        <v>9788414010990</v>
      </c>
      <c r="C325" s="257" t="s">
        <v>433</v>
      </c>
      <c r="D325" s="194">
        <v>149281</v>
      </c>
      <c r="E325" s="210">
        <v>12.403846153846153</v>
      </c>
      <c r="F325" s="206">
        <f t="shared" si="20"/>
        <v>12.9</v>
      </c>
      <c r="G325" s="160">
        <v>43160</v>
      </c>
      <c r="H325" s="130" t="s">
        <v>10</v>
      </c>
      <c r="I325" s="4"/>
      <c r="J325" s="3"/>
      <c r="K325" s="3"/>
      <c r="L325" s="3"/>
      <c r="M325" s="3"/>
      <c r="N325" s="3"/>
    </row>
    <row r="326" spans="1:14" ht="14.25" customHeight="1" x14ac:dyDescent="0.3">
      <c r="A326" s="189" t="s">
        <v>428</v>
      </c>
      <c r="B326" s="193">
        <v>9788414015865</v>
      </c>
      <c r="C326" s="257" t="s">
        <v>434</v>
      </c>
      <c r="D326" s="194">
        <v>151100</v>
      </c>
      <c r="E326" s="210">
        <v>12.403846153846153</v>
      </c>
      <c r="F326" s="206">
        <f t="shared" si="20"/>
        <v>12.9</v>
      </c>
      <c r="G326" s="160">
        <v>43344</v>
      </c>
      <c r="H326" s="129" t="s">
        <v>10</v>
      </c>
      <c r="I326" s="4"/>
      <c r="J326" s="3"/>
      <c r="K326" s="3"/>
      <c r="L326" s="3"/>
      <c r="M326" s="3"/>
      <c r="N326" s="3"/>
    </row>
    <row r="327" spans="1:14" ht="14.25" customHeight="1" x14ac:dyDescent="0.3">
      <c r="A327" s="189" t="s">
        <v>428</v>
      </c>
      <c r="B327" s="193">
        <v>9788414015858</v>
      </c>
      <c r="C327" s="257" t="s">
        <v>435</v>
      </c>
      <c r="D327" s="194">
        <v>151099</v>
      </c>
      <c r="E327" s="210">
        <v>12.403846153846153</v>
      </c>
      <c r="F327" s="206">
        <f t="shared" si="20"/>
        <v>12.9</v>
      </c>
      <c r="G327" s="160">
        <v>43344</v>
      </c>
      <c r="H327" s="130" t="s">
        <v>10</v>
      </c>
      <c r="I327" s="4"/>
      <c r="J327" s="3"/>
      <c r="K327" s="3"/>
      <c r="L327" s="3"/>
      <c r="M327" s="3"/>
      <c r="N327" s="3"/>
    </row>
    <row r="328" spans="1:14" ht="14.25" customHeight="1" x14ac:dyDescent="0.3">
      <c r="A328" s="189" t="s">
        <v>428</v>
      </c>
      <c r="B328" s="193">
        <v>9788414017272</v>
      </c>
      <c r="C328" s="257" t="s">
        <v>436</v>
      </c>
      <c r="D328" s="194">
        <v>161717</v>
      </c>
      <c r="E328" s="210">
        <v>12.403846153846153</v>
      </c>
      <c r="F328" s="206">
        <f t="shared" si="20"/>
        <v>12.9</v>
      </c>
      <c r="G328" s="160">
        <v>43525</v>
      </c>
      <c r="H328" s="129" t="s">
        <v>10</v>
      </c>
      <c r="I328" s="4"/>
      <c r="J328" s="3"/>
      <c r="K328" s="3"/>
      <c r="L328" s="3"/>
      <c r="M328" s="3"/>
      <c r="N328" s="3"/>
    </row>
    <row r="329" spans="1:14" ht="14.25" customHeight="1" x14ac:dyDescent="0.3">
      <c r="A329" s="189" t="s">
        <v>428</v>
      </c>
      <c r="B329" s="193">
        <v>9788414017289</v>
      </c>
      <c r="C329" s="257" t="s">
        <v>437</v>
      </c>
      <c r="D329" s="194">
        <v>161718</v>
      </c>
      <c r="E329" s="210">
        <v>12.403846153846153</v>
      </c>
      <c r="F329" s="206">
        <f t="shared" si="20"/>
        <v>12.9</v>
      </c>
      <c r="G329" s="160">
        <v>43525</v>
      </c>
      <c r="H329" s="128" t="s">
        <v>10</v>
      </c>
      <c r="I329" s="4"/>
      <c r="J329" s="3"/>
      <c r="K329" s="3"/>
      <c r="L329" s="3"/>
      <c r="M329" s="3"/>
      <c r="N329" s="3"/>
    </row>
    <row r="330" spans="1:14" ht="14.25" customHeight="1" x14ac:dyDescent="0.3">
      <c r="A330" s="211" t="s">
        <v>428</v>
      </c>
      <c r="B330" s="193">
        <v>9788414022368</v>
      </c>
      <c r="C330" s="257" t="s">
        <v>438</v>
      </c>
      <c r="D330" s="194">
        <v>164564</v>
      </c>
      <c r="E330" s="210">
        <v>12.403846153846153</v>
      </c>
      <c r="F330" s="206">
        <f t="shared" si="20"/>
        <v>12.9</v>
      </c>
      <c r="G330" s="160">
        <v>43709</v>
      </c>
      <c r="H330" s="128" t="s">
        <v>10</v>
      </c>
      <c r="I330" s="4"/>
      <c r="J330" s="3"/>
      <c r="K330" s="3"/>
      <c r="L330" s="3"/>
      <c r="M330" s="3"/>
      <c r="N330" s="3"/>
    </row>
    <row r="331" spans="1:14" ht="14.25" customHeight="1" x14ac:dyDescent="0.3">
      <c r="A331" s="211" t="s">
        <v>428</v>
      </c>
      <c r="B331" s="193">
        <v>9788414022375</v>
      </c>
      <c r="C331" s="257" t="s">
        <v>439</v>
      </c>
      <c r="D331" s="196">
        <v>164565</v>
      </c>
      <c r="E331" s="210">
        <v>12.403846153846153</v>
      </c>
      <c r="F331" s="206">
        <f t="shared" si="20"/>
        <v>12.9</v>
      </c>
      <c r="G331" s="160">
        <v>43709</v>
      </c>
      <c r="H331" s="128" t="s">
        <v>10</v>
      </c>
      <c r="I331" s="4"/>
      <c r="J331" s="3"/>
      <c r="K331" s="3"/>
      <c r="L331" s="3"/>
      <c r="M331" s="3"/>
      <c r="N331" s="3"/>
    </row>
    <row r="332" spans="1:14" ht="14.25" customHeight="1" x14ac:dyDescent="0.3">
      <c r="A332" s="211" t="s">
        <v>428</v>
      </c>
      <c r="B332" s="193">
        <v>9788414025130</v>
      </c>
      <c r="C332" s="257" t="s">
        <v>440</v>
      </c>
      <c r="D332" s="194">
        <v>170448</v>
      </c>
      <c r="E332" s="210">
        <v>12.403846153846153</v>
      </c>
      <c r="F332" s="206">
        <f t="shared" si="20"/>
        <v>12.9</v>
      </c>
      <c r="G332" s="156">
        <v>43891</v>
      </c>
      <c r="H332" s="128" t="s">
        <v>10</v>
      </c>
      <c r="I332" s="4"/>
      <c r="J332" s="3"/>
      <c r="K332" s="3"/>
      <c r="L332" s="3"/>
      <c r="M332" s="3"/>
      <c r="N332" s="3"/>
    </row>
    <row r="333" spans="1:14" ht="14.25" customHeight="1" x14ac:dyDescent="0.3">
      <c r="A333" s="211" t="s">
        <v>428</v>
      </c>
      <c r="B333" s="193">
        <v>9788414025147</v>
      </c>
      <c r="C333" s="257" t="s">
        <v>441</v>
      </c>
      <c r="D333" s="194">
        <v>170449</v>
      </c>
      <c r="E333" s="210">
        <v>12.403846153846153</v>
      </c>
      <c r="F333" s="206">
        <f t="shared" si="20"/>
        <v>12.9</v>
      </c>
      <c r="G333" s="156">
        <v>43891</v>
      </c>
      <c r="H333" s="128" t="s">
        <v>10</v>
      </c>
      <c r="I333" s="4"/>
      <c r="J333" s="3"/>
      <c r="K333" s="3"/>
      <c r="L333" s="3"/>
      <c r="M333" s="3"/>
      <c r="N333" s="3"/>
    </row>
    <row r="334" spans="1:14" ht="14.25" customHeight="1" x14ac:dyDescent="0.3">
      <c r="A334" s="211" t="s">
        <v>428</v>
      </c>
      <c r="B334" s="193">
        <v>9788414029886</v>
      </c>
      <c r="C334" s="257" t="s">
        <v>442</v>
      </c>
      <c r="D334" s="194">
        <v>172370</v>
      </c>
      <c r="E334" s="210">
        <v>12.403846153846153</v>
      </c>
      <c r="F334" s="206">
        <f t="shared" si="20"/>
        <v>12.9</v>
      </c>
      <c r="G334" s="156">
        <v>44075</v>
      </c>
      <c r="H334" s="128" t="s">
        <v>10</v>
      </c>
      <c r="I334" s="4"/>
      <c r="J334" s="3"/>
      <c r="K334" s="3"/>
      <c r="L334" s="3"/>
      <c r="M334" s="3"/>
      <c r="N334" s="3"/>
    </row>
    <row r="335" spans="1:14" ht="14.25" customHeight="1" thickBot="1" x14ac:dyDescent="0.35">
      <c r="A335" s="211" t="s">
        <v>428</v>
      </c>
      <c r="B335" s="193">
        <v>9788414029879</v>
      </c>
      <c r="C335" s="257" t="s">
        <v>443</v>
      </c>
      <c r="D335" s="194">
        <v>172369</v>
      </c>
      <c r="E335" s="210">
        <v>12.403846153846153</v>
      </c>
      <c r="F335" s="206">
        <f t="shared" si="20"/>
        <v>12.9</v>
      </c>
      <c r="G335" s="156">
        <v>44075</v>
      </c>
      <c r="H335" s="128" t="s">
        <v>10</v>
      </c>
      <c r="I335" s="4"/>
      <c r="J335" s="3"/>
      <c r="K335" s="3"/>
      <c r="L335" s="3"/>
      <c r="M335" s="3"/>
      <c r="N335" s="3"/>
    </row>
    <row r="336" spans="1:14" ht="14.25" customHeight="1" x14ac:dyDescent="0.3">
      <c r="A336" s="178" t="s">
        <v>444</v>
      </c>
      <c r="B336" s="95"/>
      <c r="C336" s="248" t="s">
        <v>445</v>
      </c>
      <c r="D336" s="96"/>
      <c r="E336" s="97"/>
      <c r="F336" s="98"/>
      <c r="G336" s="157"/>
      <c r="H336" s="141" t="s">
        <v>10</v>
      </c>
      <c r="I336" s="4"/>
      <c r="J336" s="3"/>
      <c r="K336" s="3"/>
      <c r="L336" s="3"/>
      <c r="M336" s="3"/>
      <c r="N336" s="3"/>
    </row>
    <row r="337" spans="1:14" ht="14.25" customHeight="1" x14ac:dyDescent="0.3">
      <c r="A337" s="189" t="s">
        <v>444</v>
      </c>
      <c r="B337" s="193">
        <v>9788414010921</v>
      </c>
      <c r="C337" s="257" t="s">
        <v>446</v>
      </c>
      <c r="D337" s="194">
        <v>121729</v>
      </c>
      <c r="E337" s="210">
        <v>12.403846153846153</v>
      </c>
      <c r="F337" s="206">
        <f t="shared" ref="F337:F345" si="21">E337*1.04</f>
        <v>12.9</v>
      </c>
      <c r="G337" s="160">
        <v>43040</v>
      </c>
      <c r="H337" s="130" t="s">
        <v>10</v>
      </c>
      <c r="I337" s="4"/>
      <c r="J337" s="3"/>
      <c r="K337" s="3"/>
      <c r="L337" s="3"/>
      <c r="M337" s="3"/>
      <c r="N337" s="3"/>
    </row>
    <row r="338" spans="1:14" ht="14.25" customHeight="1" x14ac:dyDescent="0.3">
      <c r="A338" s="189" t="s">
        <v>444</v>
      </c>
      <c r="B338" s="193">
        <v>9788414010938</v>
      </c>
      <c r="C338" s="257" t="s">
        <v>447</v>
      </c>
      <c r="D338" s="194">
        <v>121730</v>
      </c>
      <c r="E338" s="210">
        <v>12.403846153846153</v>
      </c>
      <c r="F338" s="206">
        <f t="shared" si="21"/>
        <v>12.9</v>
      </c>
      <c r="G338" s="160">
        <v>43040</v>
      </c>
      <c r="H338" s="130" t="s">
        <v>10</v>
      </c>
      <c r="I338" s="4"/>
      <c r="J338" s="3"/>
      <c r="K338" s="3"/>
      <c r="L338" s="3"/>
      <c r="M338" s="3"/>
      <c r="N338" s="3"/>
    </row>
    <row r="339" spans="1:14" ht="14.25" customHeight="1" x14ac:dyDescent="0.3">
      <c r="A339" s="189" t="s">
        <v>444</v>
      </c>
      <c r="B339" s="193">
        <v>9788414010945</v>
      </c>
      <c r="C339" s="257" t="s">
        <v>448</v>
      </c>
      <c r="D339" s="194">
        <v>121731</v>
      </c>
      <c r="E339" s="210">
        <v>12.403846153846153</v>
      </c>
      <c r="F339" s="206">
        <f t="shared" si="21"/>
        <v>12.9</v>
      </c>
      <c r="G339" s="160">
        <v>43040</v>
      </c>
      <c r="H339" s="130" t="s">
        <v>10</v>
      </c>
      <c r="I339" s="4"/>
      <c r="J339" s="3"/>
      <c r="K339" s="3"/>
      <c r="L339" s="3"/>
      <c r="M339" s="3"/>
      <c r="N339" s="3"/>
    </row>
    <row r="340" spans="1:14" ht="14.25" customHeight="1" x14ac:dyDescent="0.3">
      <c r="A340" s="211" t="s">
        <v>444</v>
      </c>
      <c r="B340" s="193">
        <v>9788414023310</v>
      </c>
      <c r="C340" s="257" t="s">
        <v>449</v>
      </c>
      <c r="D340" s="194">
        <v>164802</v>
      </c>
      <c r="E340" s="210">
        <v>12.403846153846153</v>
      </c>
      <c r="F340" s="206">
        <f t="shared" si="21"/>
        <v>12.9</v>
      </c>
      <c r="G340" s="160">
        <v>43709</v>
      </c>
      <c r="H340" s="130" t="s">
        <v>10</v>
      </c>
      <c r="I340" s="4"/>
      <c r="J340" s="3"/>
      <c r="K340" s="3"/>
      <c r="L340" s="3"/>
      <c r="M340" s="3"/>
      <c r="N340" s="3"/>
    </row>
    <row r="341" spans="1:14" ht="14.25" customHeight="1" x14ac:dyDescent="0.3">
      <c r="A341" s="211" t="s">
        <v>444</v>
      </c>
      <c r="B341" s="193">
        <v>9788414023327</v>
      </c>
      <c r="C341" s="257" t="s">
        <v>450</v>
      </c>
      <c r="D341" s="194">
        <v>164803</v>
      </c>
      <c r="E341" s="210">
        <v>12.403846153846153</v>
      </c>
      <c r="F341" s="206">
        <f t="shared" si="21"/>
        <v>12.9</v>
      </c>
      <c r="G341" s="160">
        <v>43709</v>
      </c>
      <c r="H341" s="130" t="s">
        <v>10</v>
      </c>
      <c r="I341" s="4"/>
      <c r="J341" s="3"/>
      <c r="K341" s="3"/>
      <c r="L341" s="3"/>
      <c r="M341" s="3"/>
      <c r="N341" s="3"/>
    </row>
    <row r="342" spans="1:14" ht="14.25" customHeight="1" x14ac:dyDescent="0.3">
      <c r="A342" s="211" t="s">
        <v>444</v>
      </c>
      <c r="B342" s="193">
        <v>9788414025154</v>
      </c>
      <c r="C342" s="257" t="s">
        <v>451</v>
      </c>
      <c r="D342" s="194">
        <v>170712</v>
      </c>
      <c r="E342" s="210">
        <v>12.403846153846153</v>
      </c>
      <c r="F342" s="206">
        <f t="shared" si="21"/>
        <v>12.9</v>
      </c>
      <c r="G342" s="160">
        <v>43862</v>
      </c>
      <c r="H342" s="130" t="s">
        <v>10</v>
      </c>
      <c r="I342" s="4"/>
      <c r="J342" s="3"/>
      <c r="K342" s="3"/>
      <c r="L342" s="3"/>
      <c r="M342" s="3"/>
      <c r="N342" s="3"/>
    </row>
    <row r="343" spans="1:14" ht="14.25" customHeight="1" x14ac:dyDescent="0.3">
      <c r="A343" s="211" t="s">
        <v>444</v>
      </c>
      <c r="B343" s="193">
        <v>9788414025161</v>
      </c>
      <c r="C343" s="257" t="s">
        <v>452</v>
      </c>
      <c r="D343" s="194">
        <v>170713</v>
      </c>
      <c r="E343" s="210">
        <v>12.403846153846153</v>
      </c>
      <c r="F343" s="206">
        <f t="shared" si="21"/>
        <v>12.9</v>
      </c>
      <c r="G343" s="160">
        <v>43862</v>
      </c>
      <c r="H343" s="130" t="s">
        <v>10</v>
      </c>
      <c r="I343" s="4"/>
      <c r="J343" s="3"/>
      <c r="K343" s="3"/>
      <c r="L343" s="3"/>
      <c r="M343" s="3"/>
      <c r="N343" s="3"/>
    </row>
    <row r="344" spans="1:14" ht="14.25" customHeight="1" x14ac:dyDescent="0.3">
      <c r="A344" s="211" t="s">
        <v>444</v>
      </c>
      <c r="B344" s="193">
        <v>9788414025543</v>
      </c>
      <c r="C344" s="257" t="s">
        <v>453</v>
      </c>
      <c r="D344" s="194">
        <v>171025</v>
      </c>
      <c r="E344" s="210">
        <v>12.403846153846153</v>
      </c>
      <c r="F344" s="206">
        <f t="shared" si="21"/>
        <v>12.9</v>
      </c>
      <c r="G344" s="160">
        <v>44075</v>
      </c>
      <c r="H344" s="130" t="s">
        <v>10</v>
      </c>
      <c r="I344" s="4"/>
      <c r="J344" s="3"/>
      <c r="K344" s="3"/>
      <c r="L344" s="3"/>
      <c r="M344" s="3"/>
      <c r="N344" s="3"/>
    </row>
    <row r="345" spans="1:14" ht="14.25" customHeight="1" thickBot="1" x14ac:dyDescent="0.35">
      <c r="A345" s="211" t="s">
        <v>444</v>
      </c>
      <c r="B345" s="193">
        <v>9788414025550</v>
      </c>
      <c r="C345" s="257" t="s">
        <v>454</v>
      </c>
      <c r="D345" s="194">
        <v>171026</v>
      </c>
      <c r="E345" s="210">
        <v>12.403846153846153</v>
      </c>
      <c r="F345" s="206">
        <f t="shared" si="21"/>
        <v>12.9</v>
      </c>
      <c r="G345" s="160">
        <v>44075</v>
      </c>
      <c r="H345" s="130" t="s">
        <v>10</v>
      </c>
      <c r="I345" s="4"/>
      <c r="J345" s="3"/>
      <c r="K345" s="3"/>
      <c r="L345" s="3"/>
      <c r="M345" s="3"/>
      <c r="N345" s="3"/>
    </row>
    <row r="346" spans="1:14" ht="14.25" customHeight="1" x14ac:dyDescent="0.3">
      <c r="A346" s="178" t="s">
        <v>455</v>
      </c>
      <c r="B346" s="95"/>
      <c r="C346" s="248" t="s">
        <v>456</v>
      </c>
      <c r="D346" s="96"/>
      <c r="E346" s="97"/>
      <c r="F346" s="98"/>
      <c r="G346" s="157"/>
      <c r="H346" s="141" t="s">
        <v>10</v>
      </c>
      <c r="I346" s="4"/>
      <c r="J346" s="3"/>
      <c r="K346" s="3"/>
      <c r="L346" s="3"/>
      <c r="M346" s="3"/>
      <c r="N346" s="3"/>
    </row>
    <row r="347" spans="1:14" ht="14.25" customHeight="1" x14ac:dyDescent="0.3">
      <c r="A347" s="200" t="s">
        <v>455</v>
      </c>
      <c r="B347" s="197">
        <v>9788414016015</v>
      </c>
      <c r="C347" s="257" t="s">
        <v>457</v>
      </c>
      <c r="D347" s="198">
        <v>151389</v>
      </c>
      <c r="E347" s="210">
        <v>12.019230769230768</v>
      </c>
      <c r="F347" s="206">
        <f>E347*1.04</f>
        <v>12.5</v>
      </c>
      <c r="G347" s="160">
        <v>43374</v>
      </c>
      <c r="H347" s="129" t="s">
        <v>10</v>
      </c>
      <c r="I347" s="4"/>
      <c r="J347" s="3"/>
      <c r="K347" s="3"/>
      <c r="L347" s="3"/>
      <c r="M347" s="3"/>
      <c r="N347" s="3"/>
    </row>
    <row r="348" spans="1:14" ht="14.25" customHeight="1" thickBot="1" x14ac:dyDescent="0.35">
      <c r="A348" s="200" t="s">
        <v>455</v>
      </c>
      <c r="B348" s="197">
        <v>9788414016022</v>
      </c>
      <c r="C348" s="257" t="s">
        <v>458</v>
      </c>
      <c r="D348" s="198">
        <v>151390</v>
      </c>
      <c r="E348" s="210">
        <v>12.019230769230768</v>
      </c>
      <c r="F348" s="206">
        <f>E348*1.04</f>
        <v>12.5</v>
      </c>
      <c r="G348" s="156">
        <v>43374</v>
      </c>
      <c r="H348" s="128" t="s">
        <v>10</v>
      </c>
      <c r="I348" s="4"/>
      <c r="J348" s="3"/>
      <c r="K348" s="3"/>
      <c r="L348" s="3"/>
      <c r="M348" s="3"/>
      <c r="N348" s="3"/>
    </row>
    <row r="349" spans="1:14" ht="14.25" customHeight="1" x14ac:dyDescent="0.3">
      <c r="A349" s="178" t="s">
        <v>459</v>
      </c>
      <c r="B349" s="95"/>
      <c r="C349" s="248" t="s">
        <v>460</v>
      </c>
      <c r="D349" s="96"/>
      <c r="E349" s="97"/>
      <c r="F349" s="98"/>
      <c r="G349" s="157"/>
      <c r="H349" s="141" t="s">
        <v>10</v>
      </c>
      <c r="I349" s="4"/>
      <c r="J349" s="3"/>
      <c r="K349" s="3"/>
      <c r="L349" s="3"/>
      <c r="M349" s="3"/>
      <c r="N349" s="3"/>
    </row>
    <row r="350" spans="1:14" ht="14.25" customHeight="1" x14ac:dyDescent="0.3">
      <c r="A350" s="200" t="s">
        <v>459</v>
      </c>
      <c r="B350" s="197">
        <v>9788414029664</v>
      </c>
      <c r="C350" s="257" t="s">
        <v>461</v>
      </c>
      <c r="D350" s="198">
        <v>172242</v>
      </c>
      <c r="E350" s="192">
        <v>12.403846153846153</v>
      </c>
      <c r="F350" s="192">
        <f>E350*1.04</f>
        <v>12.9</v>
      </c>
      <c r="G350" s="160">
        <v>44075</v>
      </c>
      <c r="H350" s="129" t="s">
        <v>10</v>
      </c>
      <c r="I350" s="4"/>
      <c r="J350" s="3"/>
      <c r="K350" s="3"/>
      <c r="L350" s="3"/>
      <c r="M350" s="3"/>
      <c r="N350" s="3"/>
    </row>
    <row r="351" spans="1:14" ht="14.25" customHeight="1" x14ac:dyDescent="0.3">
      <c r="A351" s="200" t="s">
        <v>459</v>
      </c>
      <c r="B351" s="197">
        <v>9788414029671</v>
      </c>
      <c r="C351" s="257" t="s">
        <v>462</v>
      </c>
      <c r="D351" s="199">
        <v>172243</v>
      </c>
      <c r="E351" s="192">
        <v>12.403846153846153</v>
      </c>
      <c r="F351" s="192">
        <f>E351*1.04</f>
        <v>12.9</v>
      </c>
      <c r="G351" s="160">
        <v>44075</v>
      </c>
      <c r="H351" s="128" t="s">
        <v>10</v>
      </c>
      <c r="I351" s="4"/>
      <c r="J351" s="3"/>
      <c r="K351" s="3"/>
      <c r="L351" s="3"/>
      <c r="M351" s="3"/>
      <c r="N351" s="3"/>
    </row>
    <row r="352" spans="1:14" ht="14.25" customHeight="1" x14ac:dyDescent="0.3">
      <c r="A352" s="200" t="s">
        <v>459</v>
      </c>
      <c r="B352" s="197">
        <v>9788414030875</v>
      </c>
      <c r="C352" s="257" t="s">
        <v>463</v>
      </c>
      <c r="D352" s="199">
        <v>173616</v>
      </c>
      <c r="E352" s="192">
        <v>12.403846153846153</v>
      </c>
      <c r="F352" s="192">
        <f>E352*1.04</f>
        <v>12.9</v>
      </c>
      <c r="G352" s="160">
        <v>44228</v>
      </c>
      <c r="H352" s="128" t="s">
        <v>10</v>
      </c>
      <c r="I352" s="4"/>
      <c r="J352" s="3"/>
      <c r="K352" s="3"/>
      <c r="L352" s="3"/>
      <c r="M352" s="3"/>
      <c r="N352" s="3"/>
    </row>
    <row r="353" spans="1:14" ht="14.25" customHeight="1" thickBot="1" x14ac:dyDescent="0.35">
      <c r="A353" s="200" t="s">
        <v>459</v>
      </c>
      <c r="B353" s="197">
        <v>9788414030882</v>
      </c>
      <c r="C353" s="257" t="s">
        <v>464</v>
      </c>
      <c r="D353" s="199">
        <v>173617</v>
      </c>
      <c r="E353" s="192">
        <v>12.403846153846153</v>
      </c>
      <c r="F353" s="192">
        <f>E353*1.04</f>
        <v>12.9</v>
      </c>
      <c r="G353" s="160">
        <v>44228</v>
      </c>
      <c r="H353" s="128" t="s">
        <v>10</v>
      </c>
      <c r="I353" s="4"/>
      <c r="J353" s="3"/>
      <c r="K353" s="3"/>
      <c r="L353" s="3"/>
      <c r="M353" s="3"/>
      <c r="N353" s="3"/>
    </row>
    <row r="354" spans="1:14" ht="14.25" customHeight="1" x14ac:dyDescent="0.3">
      <c r="A354" s="178" t="s">
        <v>465</v>
      </c>
      <c r="B354" s="95"/>
      <c r="C354" s="248" t="s">
        <v>466</v>
      </c>
      <c r="D354" s="96"/>
      <c r="E354" s="97"/>
      <c r="F354" s="98"/>
      <c r="G354" s="157"/>
      <c r="H354" s="141" t="s">
        <v>10</v>
      </c>
      <c r="I354" s="4"/>
      <c r="J354" s="3"/>
      <c r="K354" s="3"/>
      <c r="L354" s="3"/>
      <c r="M354" s="3"/>
      <c r="N354" s="3"/>
    </row>
    <row r="355" spans="1:14" ht="14.25" customHeight="1" x14ac:dyDescent="0.3">
      <c r="A355" s="200" t="s">
        <v>465</v>
      </c>
      <c r="B355" s="197">
        <v>9788414030417</v>
      </c>
      <c r="C355" s="257" t="s">
        <v>467</v>
      </c>
      <c r="D355" s="198">
        <v>173218</v>
      </c>
      <c r="E355" s="192">
        <v>12.403846153846153</v>
      </c>
      <c r="F355" s="192">
        <f>E355*1.04</f>
        <v>12.9</v>
      </c>
      <c r="G355" s="160">
        <v>44105</v>
      </c>
      <c r="H355" s="129" t="s">
        <v>10</v>
      </c>
      <c r="I355" s="4"/>
      <c r="J355" s="3"/>
      <c r="K355" s="3"/>
      <c r="L355" s="3"/>
      <c r="M355" s="3"/>
      <c r="N355" s="3"/>
    </row>
    <row r="356" spans="1:14" ht="14.25" customHeight="1" x14ac:dyDescent="0.3">
      <c r="A356" s="200" t="s">
        <v>465</v>
      </c>
      <c r="B356" s="197">
        <v>9788414030424</v>
      </c>
      <c r="C356" s="257" t="s">
        <v>468</v>
      </c>
      <c r="D356" s="199">
        <v>173219</v>
      </c>
      <c r="E356" s="192">
        <v>12.403846153846153</v>
      </c>
      <c r="F356" s="192">
        <f>E356*1.04</f>
        <v>12.9</v>
      </c>
      <c r="G356" s="160">
        <v>44105</v>
      </c>
      <c r="H356" s="128" t="s">
        <v>10</v>
      </c>
      <c r="I356" s="4"/>
      <c r="J356" s="3"/>
      <c r="K356" s="3"/>
      <c r="L356" s="3"/>
      <c r="M356" s="3"/>
      <c r="N356" s="3"/>
    </row>
    <row r="357" spans="1:14" ht="14.25" customHeight="1" x14ac:dyDescent="0.3">
      <c r="A357" s="200" t="s">
        <v>465</v>
      </c>
      <c r="B357" s="197">
        <v>9788414033388</v>
      </c>
      <c r="C357" s="257" t="s">
        <v>469</v>
      </c>
      <c r="D357" s="199">
        <v>180052</v>
      </c>
      <c r="E357" s="192">
        <v>12.403846153846153</v>
      </c>
      <c r="F357" s="192">
        <f>E357*1.04</f>
        <v>12.9</v>
      </c>
      <c r="G357" s="160">
        <v>44440</v>
      </c>
      <c r="H357" s="128" t="s">
        <v>10</v>
      </c>
      <c r="I357" s="4"/>
      <c r="J357" s="3"/>
      <c r="K357" s="3"/>
      <c r="L357" s="3"/>
      <c r="M357" s="3"/>
      <c r="N357" s="3"/>
    </row>
    <row r="358" spans="1:14" ht="14.25" customHeight="1" thickBot="1" x14ac:dyDescent="0.35">
      <c r="A358" s="200" t="s">
        <v>465</v>
      </c>
      <c r="B358" s="197">
        <v>9788414033418</v>
      </c>
      <c r="C358" s="257" t="s">
        <v>470</v>
      </c>
      <c r="D358" s="199">
        <v>180053</v>
      </c>
      <c r="E358" s="192">
        <v>12.403846153846153</v>
      </c>
      <c r="F358" s="192">
        <f>E358*1.04</f>
        <v>12.9</v>
      </c>
      <c r="G358" s="160">
        <v>44441</v>
      </c>
      <c r="H358" s="128" t="s">
        <v>10</v>
      </c>
      <c r="I358" s="4"/>
      <c r="J358" s="3"/>
      <c r="K358" s="3"/>
      <c r="L358" s="3"/>
      <c r="M358" s="3"/>
      <c r="N358" s="3"/>
    </row>
    <row r="359" spans="1:14" ht="13.5" customHeight="1" x14ac:dyDescent="0.3">
      <c r="A359" s="178" t="s">
        <v>471</v>
      </c>
      <c r="B359" s="95"/>
      <c r="C359" s="248" t="s">
        <v>472</v>
      </c>
      <c r="D359" s="96"/>
      <c r="E359" s="97"/>
      <c r="F359" s="98"/>
      <c r="G359" s="157"/>
      <c r="H359" s="141" t="s">
        <v>10</v>
      </c>
      <c r="I359" s="4"/>
      <c r="J359" s="3"/>
      <c r="K359" s="3"/>
      <c r="L359" s="3"/>
      <c r="M359" s="3"/>
      <c r="N359" s="3"/>
    </row>
    <row r="360" spans="1:14" ht="14.25" customHeight="1" x14ac:dyDescent="0.3">
      <c r="A360" s="200" t="s">
        <v>471</v>
      </c>
      <c r="B360" s="197">
        <v>9788414041970</v>
      </c>
      <c r="C360" s="261" t="s">
        <v>473</v>
      </c>
      <c r="D360" s="199">
        <v>191542</v>
      </c>
      <c r="E360" s="192">
        <v>12.403846153846153</v>
      </c>
      <c r="F360" s="192">
        <f>E360*1.04</f>
        <v>12.9</v>
      </c>
      <c r="G360" s="160">
        <v>44991</v>
      </c>
      <c r="H360" s="128" t="s">
        <v>10</v>
      </c>
      <c r="I360" s="4"/>
      <c r="J360" s="3"/>
      <c r="K360" s="3"/>
      <c r="L360" s="3"/>
      <c r="M360" s="3"/>
      <c r="N360" s="3"/>
    </row>
    <row r="361" spans="1:14" ht="14.25" customHeight="1" thickBot="1" x14ac:dyDescent="0.35">
      <c r="A361" s="200" t="s">
        <v>471</v>
      </c>
      <c r="B361" s="197">
        <v>9788414041987</v>
      </c>
      <c r="C361" s="261" t="s">
        <v>474</v>
      </c>
      <c r="D361" s="199">
        <v>191543</v>
      </c>
      <c r="E361" s="192">
        <v>12.403846153846153</v>
      </c>
      <c r="F361" s="192">
        <f>E361*1.04</f>
        <v>12.9</v>
      </c>
      <c r="G361" s="160">
        <v>44991</v>
      </c>
      <c r="H361" s="128" t="s">
        <v>10</v>
      </c>
      <c r="I361" s="4"/>
      <c r="J361" s="3"/>
      <c r="K361" s="3"/>
      <c r="L361" s="3"/>
      <c r="M361" s="3"/>
      <c r="N361" s="3"/>
    </row>
    <row r="362" spans="1:14" ht="13.5" customHeight="1" x14ac:dyDescent="0.3">
      <c r="A362" s="178" t="s">
        <v>3709</v>
      </c>
      <c r="B362" s="95"/>
      <c r="C362" s="248" t="s">
        <v>3708</v>
      </c>
      <c r="D362" s="96"/>
      <c r="E362" s="97"/>
      <c r="F362" s="98"/>
      <c r="G362" s="157"/>
      <c r="H362" s="141" t="s">
        <v>10</v>
      </c>
      <c r="I362" s="4"/>
      <c r="J362" s="3"/>
      <c r="K362" s="3"/>
      <c r="L362" s="3"/>
      <c r="M362" s="3"/>
      <c r="N362" s="3"/>
    </row>
    <row r="363" spans="1:14" ht="14.25" customHeight="1" x14ac:dyDescent="0.3">
      <c r="A363" s="200" t="s">
        <v>3709</v>
      </c>
      <c r="B363" s="197">
        <v>9788414040867</v>
      </c>
      <c r="C363" s="261" t="s">
        <v>3743</v>
      </c>
      <c r="D363" s="199">
        <v>189849</v>
      </c>
      <c r="E363" s="192">
        <v>11.442307692307692</v>
      </c>
      <c r="F363" s="192">
        <f t="shared" ref="F363:F367" si="22">E363*1.04</f>
        <v>11.9</v>
      </c>
      <c r="G363" s="160">
        <v>45170</v>
      </c>
      <c r="H363" s="128" t="s">
        <v>10</v>
      </c>
      <c r="I363" s="4"/>
      <c r="J363" s="3"/>
      <c r="K363" s="3"/>
      <c r="L363" s="3"/>
      <c r="M363" s="3"/>
      <c r="N363" s="3"/>
    </row>
    <row r="364" spans="1:14" ht="14.25" customHeight="1" thickBot="1" x14ac:dyDescent="0.35">
      <c r="A364" s="200" t="s">
        <v>3709</v>
      </c>
      <c r="B364" s="197">
        <v>9788414045855</v>
      </c>
      <c r="C364" s="261" t="s">
        <v>3744</v>
      </c>
      <c r="D364" s="199">
        <v>200509</v>
      </c>
      <c r="E364" s="192">
        <v>11.442307692307692</v>
      </c>
      <c r="F364" s="192">
        <f t="shared" si="22"/>
        <v>11.9</v>
      </c>
      <c r="G364" s="160">
        <v>45170</v>
      </c>
      <c r="H364" s="128" t="s">
        <v>10</v>
      </c>
      <c r="I364" s="4"/>
      <c r="J364" s="3"/>
      <c r="K364" s="3"/>
      <c r="L364" s="3"/>
      <c r="M364" s="3"/>
      <c r="N364" s="3"/>
    </row>
    <row r="365" spans="1:14" ht="13.5" customHeight="1" x14ac:dyDescent="0.3">
      <c r="A365" s="178" t="s">
        <v>3711</v>
      </c>
      <c r="B365" s="95"/>
      <c r="C365" s="248" t="s">
        <v>3710</v>
      </c>
      <c r="D365" s="96"/>
      <c r="E365" s="97"/>
      <c r="F365" s="98"/>
      <c r="G365" s="157"/>
      <c r="H365" s="141" t="s">
        <v>10</v>
      </c>
      <c r="I365" s="4"/>
      <c r="J365" s="3"/>
      <c r="K365" s="3"/>
      <c r="L365" s="3"/>
      <c r="M365" s="3"/>
      <c r="N365" s="3"/>
    </row>
    <row r="366" spans="1:14" ht="14.25" customHeight="1" x14ac:dyDescent="0.3">
      <c r="A366" s="200" t="s">
        <v>3711</v>
      </c>
      <c r="B366" s="197">
        <v>9788414054734</v>
      </c>
      <c r="C366" s="261" t="s">
        <v>3745</v>
      </c>
      <c r="D366" s="199">
        <v>201396</v>
      </c>
      <c r="E366" s="192">
        <v>12.403846153846153</v>
      </c>
      <c r="F366" s="192">
        <f t="shared" si="22"/>
        <v>12.9</v>
      </c>
      <c r="G366" s="160">
        <v>45200</v>
      </c>
      <c r="H366" s="128" t="s">
        <v>10</v>
      </c>
      <c r="I366" s="4"/>
      <c r="J366" s="3"/>
      <c r="K366" s="3"/>
      <c r="L366" s="3"/>
      <c r="M366" s="3"/>
      <c r="N366" s="3"/>
    </row>
    <row r="367" spans="1:14" ht="14.25" customHeight="1" thickBot="1" x14ac:dyDescent="0.35">
      <c r="A367" s="200" t="s">
        <v>3711</v>
      </c>
      <c r="B367" s="197">
        <v>9788414054741</v>
      </c>
      <c r="C367" s="261" t="s">
        <v>3746</v>
      </c>
      <c r="D367" s="199">
        <v>201397</v>
      </c>
      <c r="E367" s="192">
        <v>12.403846153846153</v>
      </c>
      <c r="F367" s="192">
        <f t="shared" si="22"/>
        <v>12.9</v>
      </c>
      <c r="G367" s="160">
        <v>45200</v>
      </c>
      <c r="H367" s="128" t="s">
        <v>10</v>
      </c>
      <c r="I367" s="4"/>
      <c r="J367" s="3"/>
      <c r="K367" s="3"/>
      <c r="L367" s="3"/>
      <c r="M367" s="3"/>
      <c r="N367" s="3"/>
    </row>
    <row r="368" spans="1:14" ht="13.5" customHeight="1" x14ac:dyDescent="0.3">
      <c r="A368" s="178" t="s">
        <v>475</v>
      </c>
      <c r="B368" s="95"/>
      <c r="C368" s="248" t="s">
        <v>476</v>
      </c>
      <c r="D368" s="96"/>
      <c r="E368" s="97"/>
      <c r="F368" s="98"/>
      <c r="G368" s="157"/>
      <c r="H368" s="141" t="s">
        <v>10</v>
      </c>
      <c r="I368" s="4"/>
      <c r="J368" s="3"/>
      <c r="K368" s="3"/>
      <c r="L368" s="3"/>
      <c r="M368" s="3"/>
      <c r="N368" s="3"/>
    </row>
    <row r="369" spans="1:14" ht="14.25" customHeight="1" x14ac:dyDescent="0.3">
      <c r="A369" s="200" t="s">
        <v>475</v>
      </c>
      <c r="B369" s="197">
        <v>9788414030578</v>
      </c>
      <c r="C369" s="257" t="s">
        <v>477</v>
      </c>
      <c r="D369" s="199">
        <v>173304</v>
      </c>
      <c r="E369" s="192">
        <v>12.019230769230768</v>
      </c>
      <c r="F369" s="192">
        <f>E369*1.04</f>
        <v>12.5</v>
      </c>
      <c r="G369" s="160">
        <v>44470</v>
      </c>
      <c r="H369" s="128" t="s">
        <v>10</v>
      </c>
      <c r="I369" s="4"/>
      <c r="J369" s="3"/>
      <c r="K369" s="3"/>
      <c r="L369" s="3"/>
      <c r="M369" s="3"/>
      <c r="N369" s="3"/>
    </row>
    <row r="370" spans="1:14" ht="14.25" customHeight="1" thickBot="1" x14ac:dyDescent="0.35">
      <c r="A370" s="200" t="s">
        <v>475</v>
      </c>
      <c r="B370" s="197">
        <v>9788414030585</v>
      </c>
      <c r="C370" s="257" t="s">
        <v>478</v>
      </c>
      <c r="D370" s="199">
        <v>173305</v>
      </c>
      <c r="E370" s="192">
        <v>12.019230769230768</v>
      </c>
      <c r="F370" s="192">
        <f>E370*1.04</f>
        <v>12.5</v>
      </c>
      <c r="G370" s="160">
        <v>44471</v>
      </c>
      <c r="H370" s="128" t="s">
        <v>10</v>
      </c>
      <c r="I370" s="4"/>
      <c r="J370" s="3"/>
      <c r="K370" s="3"/>
      <c r="L370" s="3"/>
      <c r="M370" s="3"/>
      <c r="N370" s="3"/>
    </row>
    <row r="371" spans="1:14" ht="14.25" customHeight="1" x14ac:dyDescent="0.3">
      <c r="A371" s="178" t="s">
        <v>479</v>
      </c>
      <c r="B371" s="95"/>
      <c r="C371" s="248" t="s">
        <v>480</v>
      </c>
      <c r="D371" s="96"/>
      <c r="E371" s="97"/>
      <c r="F371" s="98"/>
      <c r="G371" s="157"/>
      <c r="H371" s="141" t="s">
        <v>10</v>
      </c>
      <c r="I371" s="4"/>
      <c r="J371" s="3"/>
      <c r="K371" s="3"/>
      <c r="L371" s="3"/>
      <c r="M371" s="3"/>
      <c r="N371" s="3"/>
    </row>
    <row r="372" spans="1:14" ht="14.25" customHeight="1" x14ac:dyDescent="0.3">
      <c r="A372" s="200" t="s">
        <v>479</v>
      </c>
      <c r="B372" s="197">
        <v>9788414029923</v>
      </c>
      <c r="C372" s="257" t="s">
        <v>481</v>
      </c>
      <c r="D372" s="198">
        <v>172592</v>
      </c>
      <c r="E372" s="192">
        <v>12.98076923076923</v>
      </c>
      <c r="F372" s="192">
        <f>E372*1.04</f>
        <v>13.5</v>
      </c>
      <c r="G372" s="160">
        <v>44075</v>
      </c>
      <c r="H372" s="129" t="s">
        <v>10</v>
      </c>
      <c r="I372" s="4"/>
      <c r="J372" s="3"/>
      <c r="K372" s="3"/>
      <c r="L372" s="3"/>
      <c r="M372" s="3"/>
      <c r="N372" s="3"/>
    </row>
    <row r="373" spans="1:14" ht="14.25" customHeight="1" thickBot="1" x14ac:dyDescent="0.35">
      <c r="A373" s="200" t="s">
        <v>479</v>
      </c>
      <c r="B373" s="197">
        <v>9788414029930</v>
      </c>
      <c r="C373" s="257" t="s">
        <v>482</v>
      </c>
      <c r="D373" s="199">
        <v>172593</v>
      </c>
      <c r="E373" s="192">
        <v>12.98076923076923</v>
      </c>
      <c r="F373" s="192">
        <f>E373*1.04</f>
        <v>13.5</v>
      </c>
      <c r="G373" s="160">
        <v>44075</v>
      </c>
      <c r="H373" s="128" t="s">
        <v>10</v>
      </c>
      <c r="I373" s="4"/>
      <c r="J373" s="3"/>
      <c r="K373" s="3"/>
      <c r="L373" s="3"/>
      <c r="M373" s="3"/>
      <c r="N373" s="3"/>
    </row>
    <row r="374" spans="1:14" ht="14.25" customHeight="1" x14ac:dyDescent="0.3">
      <c r="A374" s="178" t="s">
        <v>483</v>
      </c>
      <c r="B374" s="95"/>
      <c r="C374" s="248" t="s">
        <v>484</v>
      </c>
      <c r="D374" s="96"/>
      <c r="E374" s="97"/>
      <c r="F374" s="98"/>
      <c r="G374" s="157"/>
      <c r="H374" s="141" t="s">
        <v>10</v>
      </c>
      <c r="I374" s="4"/>
      <c r="J374" s="3"/>
      <c r="K374" s="3"/>
      <c r="L374" s="3"/>
      <c r="M374" s="3"/>
      <c r="N374" s="3"/>
    </row>
    <row r="375" spans="1:14" ht="14.25" customHeight="1" x14ac:dyDescent="0.3">
      <c r="A375" s="200" t="s">
        <v>483</v>
      </c>
      <c r="B375" s="197">
        <v>9788414008058</v>
      </c>
      <c r="C375" s="257" t="s">
        <v>485</v>
      </c>
      <c r="D375" s="199">
        <v>118149</v>
      </c>
      <c r="E375" s="192">
        <v>12.019230769230768</v>
      </c>
      <c r="F375" s="192">
        <f>E375*1.04</f>
        <v>12.5</v>
      </c>
      <c r="G375" s="156">
        <v>42826</v>
      </c>
      <c r="H375" s="128" t="s">
        <v>10</v>
      </c>
      <c r="I375" s="4"/>
      <c r="J375" s="3"/>
      <c r="K375" s="3"/>
      <c r="L375" s="3"/>
      <c r="M375" s="3"/>
      <c r="N375" s="3"/>
    </row>
    <row r="376" spans="1:14" ht="14.25" customHeight="1" thickBot="1" x14ac:dyDescent="0.35">
      <c r="A376" s="200" t="s">
        <v>483</v>
      </c>
      <c r="B376" s="197">
        <v>9788414008065</v>
      </c>
      <c r="C376" s="257" t="s">
        <v>486</v>
      </c>
      <c r="D376" s="199">
        <v>118150</v>
      </c>
      <c r="E376" s="192">
        <v>12.019230769230768</v>
      </c>
      <c r="F376" s="206">
        <f>E376*1.04</f>
        <v>12.5</v>
      </c>
      <c r="G376" s="156">
        <v>42826</v>
      </c>
      <c r="H376" s="130" t="s">
        <v>10</v>
      </c>
      <c r="I376" s="4"/>
      <c r="J376" s="3"/>
      <c r="K376" s="3"/>
      <c r="L376" s="3"/>
      <c r="M376" s="3"/>
      <c r="N376" s="3"/>
    </row>
    <row r="377" spans="1:14" ht="14.25" customHeight="1" x14ac:dyDescent="0.3">
      <c r="A377" s="178" t="s">
        <v>487</v>
      </c>
      <c r="B377" s="95"/>
      <c r="C377" s="248" t="s">
        <v>488</v>
      </c>
      <c r="D377" s="96"/>
      <c r="E377" s="97"/>
      <c r="F377" s="98"/>
      <c r="G377" s="157"/>
      <c r="H377" s="141" t="s">
        <v>10</v>
      </c>
      <c r="I377" s="4"/>
      <c r="J377" s="3"/>
      <c r="K377" s="3"/>
      <c r="L377" s="3"/>
      <c r="M377" s="3"/>
      <c r="N377" s="3"/>
    </row>
    <row r="378" spans="1:14" ht="14.25" customHeight="1" x14ac:dyDescent="0.3">
      <c r="A378" s="200" t="s">
        <v>487</v>
      </c>
      <c r="B378" s="197">
        <v>9788426350930</v>
      </c>
      <c r="C378" s="257" t="s">
        <v>489</v>
      </c>
      <c r="D378" s="198" t="s">
        <v>490</v>
      </c>
      <c r="E378" s="210">
        <v>7.5961538461538458</v>
      </c>
      <c r="F378" s="206">
        <f>E378*1.04</f>
        <v>7.9</v>
      </c>
      <c r="G378" s="160"/>
      <c r="H378" s="130" t="s">
        <v>10</v>
      </c>
      <c r="I378" s="4"/>
      <c r="J378" s="3"/>
      <c r="K378" s="3"/>
      <c r="L378" s="3"/>
      <c r="M378" s="3"/>
      <c r="N378" s="3"/>
    </row>
    <row r="379" spans="1:14" ht="14.25" customHeight="1" x14ac:dyDescent="0.3">
      <c r="A379" s="200" t="s">
        <v>487</v>
      </c>
      <c r="B379" s="197">
        <v>9788426350947</v>
      </c>
      <c r="C379" s="257" t="s">
        <v>491</v>
      </c>
      <c r="D379" s="198" t="s">
        <v>492</v>
      </c>
      <c r="E379" s="210">
        <v>7.5961538461538458</v>
      </c>
      <c r="F379" s="206">
        <f>E379*1.04</f>
        <v>7.9</v>
      </c>
      <c r="G379" s="156"/>
      <c r="H379" s="128" t="s">
        <v>10</v>
      </c>
      <c r="I379" s="4"/>
      <c r="J379" s="3"/>
      <c r="K379" s="3"/>
      <c r="L379" s="3"/>
      <c r="M379" s="3"/>
      <c r="N379" s="3"/>
    </row>
    <row r="380" spans="1:14" ht="14.25" customHeight="1" x14ac:dyDescent="0.3">
      <c r="A380" s="200" t="s">
        <v>487</v>
      </c>
      <c r="B380" s="197">
        <v>9788426350923</v>
      </c>
      <c r="C380" s="257" t="s">
        <v>493</v>
      </c>
      <c r="D380" s="198" t="s">
        <v>494</v>
      </c>
      <c r="E380" s="210">
        <v>7.5961538461538458</v>
      </c>
      <c r="F380" s="206">
        <f>E380*1.04</f>
        <v>7.9</v>
      </c>
      <c r="G380" s="160"/>
      <c r="H380" s="130" t="s">
        <v>10</v>
      </c>
      <c r="I380" s="4"/>
      <c r="J380" s="3"/>
      <c r="K380" s="3"/>
      <c r="L380" s="3"/>
      <c r="M380" s="3"/>
      <c r="N380" s="3"/>
    </row>
    <row r="381" spans="1:14" ht="14.25" customHeight="1" x14ac:dyDescent="0.3">
      <c r="A381" s="200" t="s">
        <v>487</v>
      </c>
      <c r="B381" s="197">
        <v>9788426350954</v>
      </c>
      <c r="C381" s="257" t="s">
        <v>495</v>
      </c>
      <c r="D381" s="198" t="s">
        <v>496</v>
      </c>
      <c r="E381" s="210">
        <v>7.5961538461538458</v>
      </c>
      <c r="F381" s="206">
        <f>E381*1.04</f>
        <v>7.9</v>
      </c>
      <c r="G381" s="160"/>
      <c r="H381" s="130" t="s">
        <v>10</v>
      </c>
      <c r="I381" s="4"/>
      <c r="J381" s="3"/>
      <c r="K381" s="3"/>
      <c r="L381" s="3"/>
      <c r="M381" s="3"/>
      <c r="N381" s="3"/>
    </row>
    <row r="382" spans="1:14" ht="14.25" customHeight="1" thickBot="1" x14ac:dyDescent="0.35">
      <c r="A382" s="200" t="s">
        <v>487</v>
      </c>
      <c r="B382" s="197">
        <v>9788426377425</v>
      </c>
      <c r="C382" s="257" t="s">
        <v>497</v>
      </c>
      <c r="D382" s="198" t="s">
        <v>498</v>
      </c>
      <c r="E382" s="192">
        <v>15.865384615384615</v>
      </c>
      <c r="F382" s="206">
        <f>E382*1.04</f>
        <v>16.5</v>
      </c>
      <c r="G382" s="156"/>
      <c r="H382" s="128" t="s">
        <v>10</v>
      </c>
      <c r="I382" s="4"/>
      <c r="J382" s="3"/>
      <c r="K382" s="3"/>
      <c r="L382" s="3"/>
      <c r="M382" s="3"/>
      <c r="N382" s="3"/>
    </row>
    <row r="383" spans="1:14" ht="14.25" customHeight="1" x14ac:dyDescent="0.3">
      <c r="A383" s="178" t="s">
        <v>499</v>
      </c>
      <c r="B383" s="95"/>
      <c r="C383" s="248" t="s">
        <v>500</v>
      </c>
      <c r="D383" s="96"/>
      <c r="E383" s="97"/>
      <c r="F383" s="98"/>
      <c r="G383" s="157"/>
      <c r="H383" s="141" t="s">
        <v>10</v>
      </c>
      <c r="I383" s="4"/>
      <c r="J383" s="3"/>
      <c r="K383" s="3"/>
      <c r="L383" s="3"/>
      <c r="M383" s="3"/>
      <c r="N383" s="3"/>
    </row>
    <row r="384" spans="1:14" ht="14.25" customHeight="1" x14ac:dyDescent="0.3">
      <c r="A384" s="189" t="s">
        <v>499</v>
      </c>
      <c r="B384" s="193">
        <v>9788414017098</v>
      </c>
      <c r="C384" s="257" t="s">
        <v>501</v>
      </c>
      <c r="D384" s="194">
        <v>158771</v>
      </c>
      <c r="E384" s="210">
        <v>12.98076923076923</v>
      </c>
      <c r="F384" s="206">
        <f>E384*1.04</f>
        <v>13.5</v>
      </c>
      <c r="G384" s="160">
        <v>43497</v>
      </c>
      <c r="H384" s="130" t="s">
        <v>10</v>
      </c>
      <c r="I384" s="4"/>
      <c r="J384" s="3"/>
      <c r="K384" s="3"/>
      <c r="L384" s="3"/>
      <c r="M384" s="3"/>
      <c r="N384" s="3"/>
    </row>
    <row r="385" spans="1:14" ht="14.25" customHeight="1" x14ac:dyDescent="0.3">
      <c r="A385" s="189" t="s">
        <v>499</v>
      </c>
      <c r="B385" s="193">
        <v>9788414017104</v>
      </c>
      <c r="C385" s="257" t="s">
        <v>502</v>
      </c>
      <c r="D385" s="194">
        <v>158772</v>
      </c>
      <c r="E385" s="210">
        <v>12.98076923076923</v>
      </c>
      <c r="F385" s="206">
        <f>E385*1.04</f>
        <v>13.5</v>
      </c>
      <c r="G385" s="160">
        <v>43497</v>
      </c>
      <c r="H385" s="128" t="s">
        <v>10</v>
      </c>
      <c r="I385" s="4"/>
      <c r="J385" s="3"/>
      <c r="K385" s="3"/>
      <c r="L385" s="3"/>
      <c r="M385" s="3"/>
      <c r="N385" s="3"/>
    </row>
    <row r="386" spans="1:14" ht="14.25" customHeight="1" x14ac:dyDescent="0.3">
      <c r="A386" s="211" t="s">
        <v>499</v>
      </c>
      <c r="B386" s="193">
        <v>9788414022320</v>
      </c>
      <c r="C386" s="257" t="s">
        <v>503</v>
      </c>
      <c r="D386" s="194">
        <v>164556</v>
      </c>
      <c r="E386" s="210">
        <v>12.98076923076923</v>
      </c>
      <c r="F386" s="206">
        <f>E386*1.04</f>
        <v>13.5</v>
      </c>
      <c r="G386" s="160">
        <v>43739</v>
      </c>
      <c r="H386" s="128" t="s">
        <v>10</v>
      </c>
      <c r="I386" s="3"/>
      <c r="J386" s="3"/>
      <c r="K386" s="3"/>
      <c r="L386" s="3"/>
      <c r="M386" s="3"/>
      <c r="N386" s="3"/>
    </row>
    <row r="387" spans="1:14" ht="14.25" customHeight="1" thickBot="1" x14ac:dyDescent="0.35">
      <c r="A387" s="211" t="s">
        <v>499</v>
      </c>
      <c r="B387" s="193">
        <v>9788414022337</v>
      </c>
      <c r="C387" s="257" t="s">
        <v>504</v>
      </c>
      <c r="D387" s="194">
        <v>164557</v>
      </c>
      <c r="E387" s="210">
        <v>12.98076923076923</v>
      </c>
      <c r="F387" s="206">
        <f>E387*1.04</f>
        <v>13.5</v>
      </c>
      <c r="G387" s="160">
        <v>43739</v>
      </c>
      <c r="H387" s="128" t="s">
        <v>10</v>
      </c>
      <c r="I387" s="4"/>
      <c r="J387" s="3"/>
      <c r="K387" s="3"/>
      <c r="L387" s="3"/>
      <c r="M387" s="3"/>
      <c r="N387" s="3"/>
    </row>
    <row r="388" spans="1:14" ht="14.25" customHeight="1" x14ac:dyDescent="0.3">
      <c r="A388" s="178" t="s">
        <v>505</v>
      </c>
      <c r="B388" s="95"/>
      <c r="C388" s="248" t="s">
        <v>506</v>
      </c>
      <c r="D388" s="96"/>
      <c r="E388" s="97"/>
      <c r="F388" s="98"/>
      <c r="G388" s="157"/>
      <c r="H388" s="141" t="s">
        <v>10</v>
      </c>
      <c r="I388" s="4"/>
      <c r="J388" s="3"/>
      <c r="K388" s="3"/>
      <c r="L388" s="3"/>
      <c r="M388" s="3"/>
      <c r="N388" s="3"/>
    </row>
    <row r="389" spans="1:14" ht="14.25" customHeight="1" x14ac:dyDescent="0.3">
      <c r="A389" s="211" t="s">
        <v>505</v>
      </c>
      <c r="B389" s="197">
        <v>9788414017050</v>
      </c>
      <c r="C389" s="257" t="s">
        <v>507</v>
      </c>
      <c r="D389" s="198">
        <v>158720</v>
      </c>
      <c r="E389" s="192">
        <v>11.057692307692307</v>
      </c>
      <c r="F389" s="206">
        <f t="shared" ref="F389:F394" si="23">E389*1.04</f>
        <v>11.5</v>
      </c>
      <c r="G389" s="160">
        <v>43497</v>
      </c>
      <c r="H389" s="130" t="s">
        <v>10</v>
      </c>
      <c r="I389" s="4"/>
      <c r="J389" s="3"/>
      <c r="K389" s="3"/>
      <c r="L389" s="3"/>
      <c r="M389" s="3"/>
      <c r="N389" s="3"/>
    </row>
    <row r="390" spans="1:14" ht="14.25" customHeight="1" x14ac:dyDescent="0.3">
      <c r="A390" s="211" t="s">
        <v>505</v>
      </c>
      <c r="B390" s="197">
        <v>9788414017067</v>
      </c>
      <c r="C390" s="257" t="s">
        <v>508</v>
      </c>
      <c r="D390" s="198">
        <v>158721</v>
      </c>
      <c r="E390" s="192">
        <v>11.057692307692307</v>
      </c>
      <c r="F390" s="206">
        <f t="shared" si="23"/>
        <v>11.5</v>
      </c>
      <c r="G390" s="160">
        <v>43497</v>
      </c>
      <c r="H390" s="130" t="s">
        <v>10</v>
      </c>
      <c r="I390" s="4"/>
      <c r="J390" s="3"/>
      <c r="K390" s="3"/>
      <c r="L390" s="3"/>
      <c r="M390" s="3"/>
      <c r="N390" s="3"/>
    </row>
    <row r="391" spans="1:14" ht="14.25" customHeight="1" x14ac:dyDescent="0.3">
      <c r="A391" s="211" t="s">
        <v>505</v>
      </c>
      <c r="B391" s="197">
        <v>9788414017074</v>
      </c>
      <c r="C391" s="257" t="s">
        <v>509</v>
      </c>
      <c r="D391" s="198">
        <v>158722</v>
      </c>
      <c r="E391" s="192">
        <v>11.057692307692307</v>
      </c>
      <c r="F391" s="210">
        <f t="shared" si="23"/>
        <v>11.5</v>
      </c>
      <c r="G391" s="160">
        <v>43497</v>
      </c>
      <c r="H391" s="129" t="s">
        <v>10</v>
      </c>
      <c r="I391" s="4"/>
      <c r="J391" s="3"/>
      <c r="K391" s="3"/>
      <c r="L391" s="3"/>
      <c r="M391" s="3"/>
      <c r="N391" s="3"/>
    </row>
    <row r="392" spans="1:14" ht="14.25" customHeight="1" x14ac:dyDescent="0.3">
      <c r="A392" s="211" t="s">
        <v>505</v>
      </c>
      <c r="B392" s="197">
        <v>9788414017081</v>
      </c>
      <c r="C392" s="257" t="s">
        <v>510</v>
      </c>
      <c r="D392" s="198">
        <v>158723</v>
      </c>
      <c r="E392" s="192">
        <v>11.057692307692307</v>
      </c>
      <c r="F392" s="206">
        <f t="shared" si="23"/>
        <v>11.5</v>
      </c>
      <c r="G392" s="160">
        <v>43497</v>
      </c>
      <c r="H392" s="130" t="s">
        <v>10</v>
      </c>
      <c r="I392" s="4"/>
      <c r="J392" s="3"/>
      <c r="K392" s="3"/>
      <c r="L392" s="3"/>
      <c r="M392" s="3"/>
      <c r="N392" s="3"/>
    </row>
    <row r="393" spans="1:14" ht="14.25" customHeight="1" x14ac:dyDescent="0.3">
      <c r="A393" s="211" t="s">
        <v>505</v>
      </c>
      <c r="B393" s="197">
        <v>9788414025178</v>
      </c>
      <c r="C393" s="257" t="s">
        <v>511</v>
      </c>
      <c r="D393" s="198">
        <v>170714</v>
      </c>
      <c r="E393" s="192">
        <v>11.057692307692307</v>
      </c>
      <c r="F393" s="206">
        <f t="shared" si="23"/>
        <v>11.5</v>
      </c>
      <c r="G393" s="160">
        <v>43862</v>
      </c>
      <c r="H393" s="130" t="s">
        <v>10</v>
      </c>
      <c r="I393" s="4"/>
      <c r="J393" s="3"/>
      <c r="K393" s="3"/>
      <c r="L393" s="3"/>
      <c r="M393" s="3"/>
      <c r="N393" s="3"/>
    </row>
    <row r="394" spans="1:14" ht="14.25" customHeight="1" thickBot="1" x14ac:dyDescent="0.35">
      <c r="A394" s="211" t="s">
        <v>505</v>
      </c>
      <c r="B394" s="197">
        <v>9788414025185</v>
      </c>
      <c r="C394" s="257" t="s">
        <v>512</v>
      </c>
      <c r="D394" s="198">
        <v>170715</v>
      </c>
      <c r="E394" s="192">
        <v>11.057692307692307</v>
      </c>
      <c r="F394" s="206">
        <f t="shared" si="23"/>
        <v>11.5</v>
      </c>
      <c r="G394" s="160">
        <v>43862</v>
      </c>
      <c r="H394" s="130" t="s">
        <v>10</v>
      </c>
      <c r="I394" s="4"/>
      <c r="J394" s="3"/>
      <c r="K394" s="3"/>
      <c r="L394" s="3"/>
      <c r="M394" s="3"/>
      <c r="N394" s="3"/>
    </row>
    <row r="395" spans="1:14" ht="14.25" customHeight="1" x14ac:dyDescent="0.3">
      <c r="A395" s="178" t="s">
        <v>513</v>
      </c>
      <c r="B395" s="95"/>
      <c r="C395" s="248" t="s">
        <v>514</v>
      </c>
      <c r="D395" s="96"/>
      <c r="E395" s="97"/>
      <c r="F395" s="98"/>
      <c r="G395" s="157"/>
      <c r="H395" s="141" t="s">
        <v>10</v>
      </c>
      <c r="I395" s="4"/>
      <c r="J395" s="3"/>
      <c r="K395" s="3"/>
      <c r="L395" s="3"/>
      <c r="M395" s="3"/>
      <c r="N395" s="3"/>
    </row>
    <row r="396" spans="1:14" ht="14.25" customHeight="1" x14ac:dyDescent="0.3">
      <c r="A396" s="200" t="s">
        <v>513</v>
      </c>
      <c r="B396" s="197">
        <v>9788414037690</v>
      </c>
      <c r="C396" s="260" t="s">
        <v>515</v>
      </c>
      <c r="D396" s="198">
        <v>188384</v>
      </c>
      <c r="E396" s="210">
        <v>11.057692307692307</v>
      </c>
      <c r="F396" s="206">
        <f>E396*1.04</f>
        <v>11.5</v>
      </c>
      <c r="G396" s="160">
        <v>44682</v>
      </c>
      <c r="H396" s="130" t="s">
        <v>10</v>
      </c>
      <c r="I396" s="4"/>
      <c r="J396" s="3"/>
      <c r="K396" s="3"/>
      <c r="L396" s="3"/>
      <c r="M396" s="3"/>
      <c r="N396" s="3"/>
    </row>
    <row r="397" spans="1:14" ht="14.25" customHeight="1" thickBot="1" x14ac:dyDescent="0.35">
      <c r="A397" s="200" t="s">
        <v>513</v>
      </c>
      <c r="B397" s="197">
        <v>9788414037706</v>
      </c>
      <c r="C397" s="260" t="s">
        <v>516</v>
      </c>
      <c r="D397" s="198">
        <v>188385</v>
      </c>
      <c r="E397" s="210">
        <v>11.057692307692307</v>
      </c>
      <c r="F397" s="206">
        <f>E397*1.04</f>
        <v>11.5</v>
      </c>
      <c r="G397" s="160">
        <v>44682</v>
      </c>
      <c r="H397" s="130" t="s">
        <v>10</v>
      </c>
      <c r="I397" s="4"/>
      <c r="J397" s="3"/>
      <c r="K397" s="3"/>
      <c r="L397" s="3"/>
      <c r="M397" s="3"/>
      <c r="N397" s="3"/>
    </row>
    <row r="398" spans="1:14" ht="14.25" customHeight="1" x14ac:dyDescent="0.3">
      <c r="A398" s="178" t="s">
        <v>517</v>
      </c>
      <c r="B398" s="95"/>
      <c r="C398" s="248" t="s">
        <v>518</v>
      </c>
      <c r="D398" s="96"/>
      <c r="E398" s="97"/>
      <c r="F398" s="98"/>
      <c r="G398" s="157"/>
      <c r="H398" s="141" t="s">
        <v>10</v>
      </c>
      <c r="I398" s="4"/>
      <c r="J398" s="3"/>
      <c r="K398" s="3"/>
      <c r="L398" s="3"/>
      <c r="M398" s="3"/>
      <c r="N398" s="3"/>
    </row>
    <row r="399" spans="1:14" ht="14.25" customHeight="1" x14ac:dyDescent="0.3">
      <c r="A399" s="211" t="s">
        <v>517</v>
      </c>
      <c r="B399" s="197">
        <v>9788414030608</v>
      </c>
      <c r="C399" s="257" t="s">
        <v>519</v>
      </c>
      <c r="D399" s="198">
        <v>173307</v>
      </c>
      <c r="E399" s="192">
        <v>14.326923076923077</v>
      </c>
      <c r="F399" s="206">
        <f>E399*1.04</f>
        <v>14.9</v>
      </c>
      <c r="G399" s="160">
        <v>44228</v>
      </c>
      <c r="H399" s="130" t="s">
        <v>10</v>
      </c>
      <c r="I399" s="4"/>
      <c r="J399" s="3"/>
      <c r="K399" s="3"/>
      <c r="L399" s="3"/>
      <c r="M399" s="3"/>
      <c r="N399" s="3"/>
    </row>
    <row r="400" spans="1:14" ht="14.25" customHeight="1" thickBot="1" x14ac:dyDescent="0.35">
      <c r="A400" s="211" t="s">
        <v>517</v>
      </c>
      <c r="B400" s="197">
        <v>9788414035177</v>
      </c>
      <c r="C400" s="260" t="s">
        <v>520</v>
      </c>
      <c r="D400" s="198">
        <v>180546</v>
      </c>
      <c r="E400" s="192">
        <v>14.326923076923077</v>
      </c>
      <c r="F400" s="206">
        <f>E400*1.04</f>
        <v>14.9</v>
      </c>
      <c r="G400" s="160">
        <v>44621</v>
      </c>
      <c r="H400" s="130" t="s">
        <v>10</v>
      </c>
      <c r="I400" s="4"/>
      <c r="J400" s="3"/>
      <c r="K400" s="3"/>
      <c r="L400" s="3"/>
      <c r="M400" s="3"/>
      <c r="N400" s="3"/>
    </row>
    <row r="401" spans="1:14" ht="14.25" customHeight="1" x14ac:dyDescent="0.3">
      <c r="A401" s="178" t="s">
        <v>521</v>
      </c>
      <c r="B401" s="95"/>
      <c r="C401" s="248" t="s">
        <v>522</v>
      </c>
      <c r="D401" s="96"/>
      <c r="E401" s="97"/>
      <c r="F401" s="98"/>
      <c r="G401" s="157"/>
      <c r="H401" s="141" t="s">
        <v>10</v>
      </c>
      <c r="I401" s="4"/>
      <c r="J401" s="3"/>
      <c r="K401" s="3"/>
      <c r="L401" s="3"/>
      <c r="M401" s="3"/>
      <c r="N401" s="3"/>
    </row>
    <row r="402" spans="1:14" ht="14.25" customHeight="1" x14ac:dyDescent="0.3">
      <c r="A402" s="200" t="s">
        <v>523</v>
      </c>
      <c r="B402" s="197">
        <v>9788426346209</v>
      </c>
      <c r="C402" s="257" t="s">
        <v>524</v>
      </c>
      <c r="D402" s="198" t="s">
        <v>525</v>
      </c>
      <c r="E402" s="192">
        <v>11.442307692307692</v>
      </c>
      <c r="F402" s="206">
        <f t="shared" ref="F402:F407" si="24">E402*1.04</f>
        <v>11.9</v>
      </c>
      <c r="G402" s="160"/>
      <c r="H402" s="130" t="s">
        <v>10</v>
      </c>
      <c r="I402" s="4"/>
      <c r="J402" s="3"/>
      <c r="K402" s="3"/>
      <c r="L402" s="3"/>
      <c r="M402" s="3"/>
      <c r="N402" s="3"/>
    </row>
    <row r="403" spans="1:14" ht="14.25" customHeight="1" x14ac:dyDescent="0.3">
      <c r="A403" s="200" t="s">
        <v>523</v>
      </c>
      <c r="B403" s="197">
        <v>9788426346223</v>
      </c>
      <c r="C403" s="257" t="s">
        <v>526</v>
      </c>
      <c r="D403" s="198" t="s">
        <v>527</v>
      </c>
      <c r="E403" s="192">
        <v>11.442307692307692</v>
      </c>
      <c r="F403" s="206">
        <f t="shared" si="24"/>
        <v>11.9</v>
      </c>
      <c r="G403" s="160"/>
      <c r="H403" s="130" t="s">
        <v>10</v>
      </c>
      <c r="I403" s="4"/>
      <c r="J403" s="3"/>
      <c r="K403" s="3"/>
      <c r="L403" s="3"/>
      <c r="M403" s="3"/>
      <c r="N403" s="3"/>
    </row>
    <row r="404" spans="1:14" ht="14.25" customHeight="1" x14ac:dyDescent="0.3">
      <c r="A404" s="200" t="s">
        <v>523</v>
      </c>
      <c r="B404" s="197">
        <v>9788426346230</v>
      </c>
      <c r="C404" s="257" t="s">
        <v>528</v>
      </c>
      <c r="D404" s="198" t="s">
        <v>529</v>
      </c>
      <c r="E404" s="192">
        <v>11.442307692307692</v>
      </c>
      <c r="F404" s="206">
        <f t="shared" si="24"/>
        <v>11.9</v>
      </c>
      <c r="G404" s="160"/>
      <c r="H404" s="129" t="s">
        <v>10</v>
      </c>
      <c r="I404" s="4"/>
      <c r="J404" s="3"/>
      <c r="K404" s="3"/>
      <c r="L404" s="3"/>
      <c r="M404" s="3"/>
      <c r="N404" s="3"/>
    </row>
    <row r="405" spans="1:14" ht="14.25" customHeight="1" x14ac:dyDescent="0.3">
      <c r="A405" s="200" t="s">
        <v>523</v>
      </c>
      <c r="B405" s="197">
        <v>9788426351234</v>
      </c>
      <c r="C405" s="257" t="s">
        <v>530</v>
      </c>
      <c r="D405" s="198" t="s">
        <v>531</v>
      </c>
      <c r="E405" s="192">
        <v>11.442307692307692</v>
      </c>
      <c r="F405" s="206">
        <f t="shared" si="24"/>
        <v>11.9</v>
      </c>
      <c r="G405" s="160"/>
      <c r="H405" s="130" t="s">
        <v>10</v>
      </c>
      <c r="I405" s="4"/>
      <c r="J405" s="3"/>
      <c r="K405" s="3"/>
      <c r="L405" s="3"/>
      <c r="M405" s="3"/>
      <c r="N405" s="3"/>
    </row>
    <row r="406" spans="1:14" ht="14.25" customHeight="1" x14ac:dyDescent="0.3">
      <c r="A406" s="200" t="s">
        <v>523</v>
      </c>
      <c r="B406" s="197">
        <v>9788426351241</v>
      </c>
      <c r="C406" s="257" t="s">
        <v>532</v>
      </c>
      <c r="D406" s="198" t="s">
        <v>533</v>
      </c>
      <c r="E406" s="192">
        <v>11.442307692307692</v>
      </c>
      <c r="F406" s="206">
        <f t="shared" si="24"/>
        <v>11.9</v>
      </c>
      <c r="G406" s="160"/>
      <c r="H406" s="130" t="s">
        <v>10</v>
      </c>
      <c r="I406" s="4"/>
      <c r="J406" s="3"/>
      <c r="K406" s="3"/>
      <c r="L406" s="3"/>
      <c r="M406" s="3"/>
      <c r="N406" s="3"/>
    </row>
    <row r="407" spans="1:14" ht="14.25" customHeight="1" thickBot="1" x14ac:dyDescent="0.35">
      <c r="A407" s="200" t="s">
        <v>523</v>
      </c>
      <c r="B407" s="197">
        <v>9788426351258</v>
      </c>
      <c r="C407" s="257" t="s">
        <v>534</v>
      </c>
      <c r="D407" s="198" t="s">
        <v>535</v>
      </c>
      <c r="E407" s="192">
        <v>11.442307692307692</v>
      </c>
      <c r="F407" s="206">
        <f t="shared" si="24"/>
        <v>11.9</v>
      </c>
      <c r="G407" s="160"/>
      <c r="H407" s="130" t="s">
        <v>10</v>
      </c>
      <c r="I407" s="4"/>
      <c r="J407" s="3"/>
      <c r="K407" s="3"/>
      <c r="L407" s="3"/>
      <c r="M407" s="3"/>
      <c r="N407" s="3"/>
    </row>
    <row r="408" spans="1:14" ht="14.25" customHeight="1" x14ac:dyDescent="0.3">
      <c r="A408" s="178" t="s">
        <v>536</v>
      </c>
      <c r="B408" s="95"/>
      <c r="C408" s="248" t="s">
        <v>537</v>
      </c>
      <c r="D408" s="96"/>
      <c r="E408" s="97"/>
      <c r="F408" s="98"/>
      <c r="G408" s="157"/>
      <c r="H408" s="141" t="s">
        <v>10</v>
      </c>
      <c r="I408" s="4"/>
      <c r="J408" s="3"/>
      <c r="K408" s="3"/>
      <c r="L408" s="3"/>
      <c r="M408" s="3"/>
      <c r="N408" s="3"/>
    </row>
    <row r="409" spans="1:14" ht="14.25" customHeight="1" x14ac:dyDescent="0.3">
      <c r="A409" s="200" t="s">
        <v>538</v>
      </c>
      <c r="B409" s="197">
        <v>9788426355416</v>
      </c>
      <c r="C409" s="257" t="s">
        <v>539</v>
      </c>
      <c r="D409" s="198" t="s">
        <v>540</v>
      </c>
      <c r="E409" s="192">
        <v>11.442307692307692</v>
      </c>
      <c r="F409" s="206">
        <f t="shared" ref="F409:F414" si="25">E409*1.04</f>
        <v>11.9</v>
      </c>
      <c r="G409" s="160"/>
      <c r="H409" s="130" t="s">
        <v>10</v>
      </c>
      <c r="I409" s="4"/>
      <c r="J409" s="3"/>
      <c r="K409" s="3"/>
      <c r="L409" s="3"/>
      <c r="M409" s="3"/>
      <c r="N409" s="3"/>
    </row>
    <row r="410" spans="1:14" ht="14.25" customHeight="1" x14ac:dyDescent="0.3">
      <c r="A410" s="200" t="s">
        <v>538</v>
      </c>
      <c r="B410" s="197">
        <v>9788426355409</v>
      </c>
      <c r="C410" s="257" t="s">
        <v>541</v>
      </c>
      <c r="D410" s="198" t="s">
        <v>542</v>
      </c>
      <c r="E410" s="192">
        <v>11.442307692307692</v>
      </c>
      <c r="F410" s="206">
        <f t="shared" si="25"/>
        <v>11.9</v>
      </c>
      <c r="G410" s="160"/>
      <c r="H410" s="130" t="s">
        <v>10</v>
      </c>
      <c r="I410" s="4"/>
      <c r="J410" s="3"/>
      <c r="K410" s="3"/>
      <c r="L410" s="3"/>
      <c r="M410" s="3"/>
      <c r="N410" s="3"/>
    </row>
    <row r="411" spans="1:14" ht="14.25" customHeight="1" x14ac:dyDescent="0.3">
      <c r="A411" s="200" t="s">
        <v>538</v>
      </c>
      <c r="B411" s="197">
        <v>9788426355430</v>
      </c>
      <c r="C411" s="257" t="s">
        <v>543</v>
      </c>
      <c r="D411" s="198" t="s">
        <v>544</v>
      </c>
      <c r="E411" s="192">
        <v>11.442307692307692</v>
      </c>
      <c r="F411" s="206">
        <f t="shared" si="25"/>
        <v>11.9</v>
      </c>
      <c r="G411" s="160"/>
      <c r="H411" s="130" t="s">
        <v>10</v>
      </c>
      <c r="I411" s="4"/>
      <c r="J411" s="3"/>
      <c r="K411" s="3"/>
      <c r="L411" s="3"/>
      <c r="M411" s="3"/>
      <c r="N411" s="3"/>
    </row>
    <row r="412" spans="1:14" ht="14.25" customHeight="1" x14ac:dyDescent="0.3">
      <c r="A412" s="200" t="s">
        <v>538</v>
      </c>
      <c r="B412" s="197">
        <v>9788426355423</v>
      </c>
      <c r="C412" s="257" t="s">
        <v>545</v>
      </c>
      <c r="D412" s="198" t="s">
        <v>546</v>
      </c>
      <c r="E412" s="192">
        <v>11.442307692307692</v>
      </c>
      <c r="F412" s="206">
        <f t="shared" si="25"/>
        <v>11.9</v>
      </c>
      <c r="G412" s="160"/>
      <c r="H412" s="130" t="s">
        <v>10</v>
      </c>
      <c r="I412" s="4"/>
      <c r="J412" s="3"/>
      <c r="K412" s="3"/>
      <c r="L412" s="3"/>
      <c r="M412" s="3"/>
      <c r="N412" s="3"/>
    </row>
    <row r="413" spans="1:14" ht="14.25" customHeight="1" x14ac:dyDescent="0.3">
      <c r="A413" s="200" t="s">
        <v>538</v>
      </c>
      <c r="B413" s="197">
        <v>9788426359438</v>
      </c>
      <c r="C413" s="257" t="s">
        <v>547</v>
      </c>
      <c r="D413" s="198" t="s">
        <v>548</v>
      </c>
      <c r="E413" s="192">
        <v>11.442307692307692</v>
      </c>
      <c r="F413" s="206">
        <f t="shared" si="25"/>
        <v>11.9</v>
      </c>
      <c r="G413" s="160"/>
      <c r="H413" s="130" t="s">
        <v>10</v>
      </c>
      <c r="I413" s="4"/>
      <c r="J413" s="3"/>
      <c r="K413" s="3"/>
      <c r="L413" s="3"/>
      <c r="M413" s="3"/>
      <c r="N413" s="3"/>
    </row>
    <row r="414" spans="1:14" ht="14.25" customHeight="1" thickBot="1" x14ac:dyDescent="0.35">
      <c r="A414" s="200" t="s">
        <v>538</v>
      </c>
      <c r="B414" s="197">
        <v>9788426364920</v>
      </c>
      <c r="C414" s="257" t="s">
        <v>549</v>
      </c>
      <c r="D414" s="198" t="s">
        <v>550</v>
      </c>
      <c r="E414" s="192">
        <v>11.442307692307692</v>
      </c>
      <c r="F414" s="206">
        <f t="shared" si="25"/>
        <v>11.9</v>
      </c>
      <c r="G414" s="160"/>
      <c r="H414" s="130" t="s">
        <v>10</v>
      </c>
      <c r="I414" s="4"/>
      <c r="J414" s="3"/>
      <c r="K414" s="3"/>
      <c r="L414" s="3"/>
      <c r="M414" s="3"/>
      <c r="N414" s="3"/>
    </row>
    <row r="415" spans="1:14" ht="14.25" customHeight="1" x14ac:dyDescent="0.3">
      <c r="A415" s="178" t="s">
        <v>551</v>
      </c>
      <c r="B415" s="95"/>
      <c r="C415" s="248" t="s">
        <v>552</v>
      </c>
      <c r="D415" s="96"/>
      <c r="E415" s="97"/>
      <c r="F415" s="98"/>
      <c r="G415" s="157"/>
      <c r="H415" s="141" t="s">
        <v>10</v>
      </c>
      <c r="I415" s="4"/>
      <c r="J415" s="3"/>
      <c r="K415" s="3"/>
      <c r="L415" s="3"/>
      <c r="M415" s="3"/>
      <c r="N415" s="3"/>
    </row>
    <row r="416" spans="1:14" ht="14.25" customHeight="1" x14ac:dyDescent="0.3">
      <c r="A416" s="200" t="s">
        <v>553</v>
      </c>
      <c r="B416" s="197">
        <v>9788426350107</v>
      </c>
      <c r="C416" s="257" t="s">
        <v>554</v>
      </c>
      <c r="D416" s="198" t="s">
        <v>555</v>
      </c>
      <c r="E416" s="206">
        <v>12.98076923076923</v>
      </c>
      <c r="F416" s="206">
        <f t="shared" ref="F416:F431" si="26">E416*1.04</f>
        <v>13.5</v>
      </c>
      <c r="G416" s="160"/>
      <c r="H416" s="130" t="s">
        <v>10</v>
      </c>
      <c r="I416" s="4"/>
      <c r="J416" s="3"/>
      <c r="K416" s="3"/>
      <c r="L416" s="3"/>
      <c r="M416" s="3"/>
      <c r="N416" s="3"/>
    </row>
    <row r="417" spans="1:14" ht="14.25" customHeight="1" x14ac:dyDescent="0.3">
      <c r="A417" s="200" t="s">
        <v>553</v>
      </c>
      <c r="B417" s="197">
        <v>9788426350121</v>
      </c>
      <c r="C417" s="257" t="s">
        <v>556</v>
      </c>
      <c r="D417" s="198" t="s">
        <v>557</v>
      </c>
      <c r="E417" s="206">
        <v>12.98076923076923</v>
      </c>
      <c r="F417" s="206">
        <f t="shared" si="26"/>
        <v>13.5</v>
      </c>
      <c r="G417" s="160"/>
      <c r="H417" s="130" t="s">
        <v>10</v>
      </c>
      <c r="I417" s="4"/>
      <c r="J417" s="3"/>
      <c r="K417" s="3"/>
      <c r="L417" s="3"/>
      <c r="M417" s="3"/>
      <c r="N417" s="3"/>
    </row>
    <row r="418" spans="1:14" ht="14.25" customHeight="1" x14ac:dyDescent="0.3">
      <c r="A418" s="200" t="s">
        <v>553</v>
      </c>
      <c r="B418" s="197">
        <v>9788426350138</v>
      </c>
      <c r="C418" s="257" t="s">
        <v>558</v>
      </c>
      <c r="D418" s="198" t="s">
        <v>559</v>
      </c>
      <c r="E418" s="206">
        <v>12.98076923076923</v>
      </c>
      <c r="F418" s="206">
        <f t="shared" si="26"/>
        <v>13.5</v>
      </c>
      <c r="G418" s="160"/>
      <c r="H418" s="130" t="s">
        <v>10</v>
      </c>
      <c r="I418" s="4"/>
      <c r="J418" s="3"/>
      <c r="K418" s="3"/>
      <c r="L418" s="3"/>
      <c r="M418" s="3"/>
      <c r="N418" s="3"/>
    </row>
    <row r="419" spans="1:14" ht="14.25" customHeight="1" x14ac:dyDescent="0.3">
      <c r="A419" s="200" t="s">
        <v>553</v>
      </c>
      <c r="B419" s="197">
        <v>9788426350114</v>
      </c>
      <c r="C419" s="257" t="s">
        <v>560</v>
      </c>
      <c r="D419" s="198" t="s">
        <v>561</v>
      </c>
      <c r="E419" s="206">
        <v>12.98076923076923</v>
      </c>
      <c r="F419" s="206">
        <f t="shared" si="26"/>
        <v>13.5</v>
      </c>
      <c r="G419" s="160"/>
      <c r="H419" s="129" t="s">
        <v>10</v>
      </c>
      <c r="I419" s="4"/>
      <c r="J419" s="3"/>
      <c r="K419" s="3"/>
      <c r="L419" s="3"/>
      <c r="M419" s="3"/>
      <c r="N419" s="3"/>
    </row>
    <row r="420" spans="1:14" ht="14.25" customHeight="1" x14ac:dyDescent="0.3">
      <c r="A420" s="200" t="s">
        <v>553</v>
      </c>
      <c r="B420" s="197">
        <v>9788426352422</v>
      </c>
      <c r="C420" s="257" t="s">
        <v>562</v>
      </c>
      <c r="D420" s="198" t="s">
        <v>563</v>
      </c>
      <c r="E420" s="206">
        <v>12.98076923076923</v>
      </c>
      <c r="F420" s="206">
        <f t="shared" si="26"/>
        <v>13.5</v>
      </c>
      <c r="G420" s="160"/>
      <c r="H420" s="130" t="s">
        <v>10</v>
      </c>
      <c r="I420" s="4"/>
      <c r="J420" s="3"/>
      <c r="K420" s="3"/>
      <c r="L420" s="3"/>
      <c r="M420" s="3"/>
      <c r="N420" s="3"/>
    </row>
    <row r="421" spans="1:14" ht="14.25" customHeight="1" x14ac:dyDescent="0.3">
      <c r="A421" s="200" t="s">
        <v>553</v>
      </c>
      <c r="B421" s="197">
        <v>9788426352415</v>
      </c>
      <c r="C421" s="257" t="s">
        <v>564</v>
      </c>
      <c r="D421" s="198" t="s">
        <v>565</v>
      </c>
      <c r="E421" s="206">
        <v>12.98076923076923</v>
      </c>
      <c r="F421" s="206">
        <f t="shared" si="26"/>
        <v>13.5</v>
      </c>
      <c r="G421" s="160"/>
      <c r="H421" s="130" t="s">
        <v>10</v>
      </c>
      <c r="I421" s="4"/>
      <c r="J421" s="3"/>
      <c r="K421" s="3"/>
      <c r="L421" s="3"/>
      <c r="M421" s="3"/>
      <c r="N421" s="3"/>
    </row>
    <row r="422" spans="1:14" ht="14.25" customHeight="1" x14ac:dyDescent="0.3">
      <c r="A422" s="200" t="s">
        <v>553</v>
      </c>
      <c r="B422" s="197">
        <v>9788426361721</v>
      </c>
      <c r="C422" s="257" t="s">
        <v>566</v>
      </c>
      <c r="D422" s="198" t="s">
        <v>567</v>
      </c>
      <c r="E422" s="206">
        <v>12.98076923076923</v>
      </c>
      <c r="F422" s="206">
        <f t="shared" si="26"/>
        <v>13.5</v>
      </c>
      <c r="G422" s="160"/>
      <c r="H422" s="130" t="s">
        <v>10</v>
      </c>
      <c r="I422" s="4"/>
      <c r="J422" s="3"/>
      <c r="K422" s="3"/>
      <c r="L422" s="3"/>
      <c r="M422" s="3"/>
      <c r="N422" s="3"/>
    </row>
    <row r="423" spans="1:14" ht="14.25" customHeight="1" x14ac:dyDescent="0.3">
      <c r="A423" s="200" t="s">
        <v>553</v>
      </c>
      <c r="B423" s="197">
        <v>9788426361738</v>
      </c>
      <c r="C423" s="257" t="s">
        <v>568</v>
      </c>
      <c r="D423" s="198" t="s">
        <v>569</v>
      </c>
      <c r="E423" s="206">
        <v>12.98076923076923</v>
      </c>
      <c r="F423" s="206">
        <f t="shared" si="26"/>
        <v>13.5</v>
      </c>
      <c r="G423" s="160"/>
      <c r="H423" s="130" t="s">
        <v>10</v>
      </c>
      <c r="I423" s="4"/>
      <c r="J423" s="3"/>
      <c r="K423" s="3"/>
      <c r="L423" s="3"/>
      <c r="M423" s="3"/>
      <c r="N423" s="3"/>
    </row>
    <row r="424" spans="1:14" ht="14.25" customHeight="1" x14ac:dyDescent="0.3">
      <c r="A424" s="200" t="s">
        <v>553</v>
      </c>
      <c r="B424" s="197">
        <v>9788426368539</v>
      </c>
      <c r="C424" s="257" t="s">
        <v>570</v>
      </c>
      <c r="D424" s="198" t="s">
        <v>571</v>
      </c>
      <c r="E424" s="206">
        <v>12.98076923076923</v>
      </c>
      <c r="F424" s="206">
        <f t="shared" si="26"/>
        <v>13.5</v>
      </c>
      <c r="G424" s="160"/>
      <c r="H424" s="129" t="s">
        <v>10</v>
      </c>
      <c r="I424" s="4"/>
      <c r="J424" s="3"/>
      <c r="K424" s="3"/>
      <c r="L424" s="3"/>
      <c r="M424" s="3"/>
      <c r="N424" s="3"/>
    </row>
    <row r="425" spans="1:14" ht="14.25" customHeight="1" x14ac:dyDescent="0.3">
      <c r="A425" s="200" t="s">
        <v>553</v>
      </c>
      <c r="B425" s="197">
        <v>9788426368546</v>
      </c>
      <c r="C425" s="257" t="s">
        <v>572</v>
      </c>
      <c r="D425" s="198" t="s">
        <v>573</v>
      </c>
      <c r="E425" s="206">
        <v>12.98076923076923</v>
      </c>
      <c r="F425" s="206">
        <f t="shared" si="26"/>
        <v>13.5</v>
      </c>
      <c r="G425" s="160"/>
      <c r="H425" s="130" t="s">
        <v>10</v>
      </c>
      <c r="I425" s="4"/>
      <c r="J425" s="3"/>
      <c r="K425" s="3"/>
      <c r="L425" s="3"/>
      <c r="M425" s="3"/>
      <c r="N425" s="3"/>
    </row>
    <row r="426" spans="1:14" ht="14.25" customHeight="1" x14ac:dyDescent="0.3">
      <c r="A426" s="200" t="s">
        <v>553</v>
      </c>
      <c r="B426" s="197">
        <v>9788426377678</v>
      </c>
      <c r="C426" s="257" t="s">
        <v>574</v>
      </c>
      <c r="D426" s="198" t="s">
        <v>575</v>
      </c>
      <c r="E426" s="206">
        <v>12.98076923076923</v>
      </c>
      <c r="F426" s="206">
        <f t="shared" si="26"/>
        <v>13.5</v>
      </c>
      <c r="G426" s="160"/>
      <c r="H426" s="130" t="s">
        <v>10</v>
      </c>
      <c r="I426" s="4"/>
      <c r="J426" s="3"/>
      <c r="K426" s="3"/>
      <c r="L426" s="3"/>
      <c r="M426" s="3"/>
      <c r="N426" s="3"/>
    </row>
    <row r="427" spans="1:14" ht="14.25" customHeight="1" x14ac:dyDescent="0.3">
      <c r="A427" s="200" t="s">
        <v>553</v>
      </c>
      <c r="B427" s="197">
        <v>9788426377722</v>
      </c>
      <c r="C427" s="257" t="s">
        <v>576</v>
      </c>
      <c r="D427" s="198" t="s">
        <v>577</v>
      </c>
      <c r="E427" s="206">
        <v>12.98076923076923</v>
      </c>
      <c r="F427" s="206">
        <f t="shared" si="26"/>
        <v>13.5</v>
      </c>
      <c r="G427" s="160"/>
      <c r="H427" s="130" t="s">
        <v>10</v>
      </c>
      <c r="I427" s="4"/>
      <c r="J427" s="3"/>
      <c r="K427" s="3"/>
      <c r="L427" s="3"/>
      <c r="M427" s="3"/>
      <c r="N427" s="3"/>
    </row>
    <row r="428" spans="1:14" ht="14.25" customHeight="1" x14ac:dyDescent="0.3">
      <c r="A428" s="200" t="s">
        <v>553</v>
      </c>
      <c r="B428" s="197">
        <v>9788426389138</v>
      </c>
      <c r="C428" s="257" t="s">
        <v>578</v>
      </c>
      <c r="D428" s="198">
        <v>102915</v>
      </c>
      <c r="E428" s="206">
        <v>12.98076923076923</v>
      </c>
      <c r="F428" s="206">
        <f t="shared" si="26"/>
        <v>13.5</v>
      </c>
      <c r="G428" s="160"/>
      <c r="H428" s="129" t="s">
        <v>10</v>
      </c>
      <c r="I428" s="4"/>
      <c r="J428" s="3"/>
      <c r="K428" s="3"/>
      <c r="L428" s="3"/>
      <c r="M428" s="3"/>
      <c r="N428" s="3"/>
    </row>
    <row r="429" spans="1:14" ht="14.25" customHeight="1" x14ac:dyDescent="0.3">
      <c r="A429" s="200" t="s">
        <v>553</v>
      </c>
      <c r="B429" s="197">
        <v>9788426389145</v>
      </c>
      <c r="C429" s="257" t="s">
        <v>579</v>
      </c>
      <c r="D429" s="198">
        <v>102916</v>
      </c>
      <c r="E429" s="206">
        <v>12.98076923076923</v>
      </c>
      <c r="F429" s="206">
        <f t="shared" si="26"/>
        <v>13.5</v>
      </c>
      <c r="G429" s="160"/>
      <c r="H429" s="130" t="s">
        <v>10</v>
      </c>
      <c r="I429" s="4"/>
      <c r="J429" s="3"/>
      <c r="K429" s="3"/>
      <c r="L429" s="3"/>
      <c r="M429" s="3"/>
      <c r="N429" s="3"/>
    </row>
    <row r="430" spans="1:14" ht="14.25" customHeight="1" x14ac:dyDescent="0.3">
      <c r="A430" s="200" t="s">
        <v>553</v>
      </c>
      <c r="B430" s="197">
        <v>9788414016824</v>
      </c>
      <c r="C430" s="257" t="s">
        <v>580</v>
      </c>
      <c r="D430" s="198">
        <v>158613</v>
      </c>
      <c r="E430" s="206">
        <v>12.98076923076923</v>
      </c>
      <c r="F430" s="206">
        <f t="shared" si="26"/>
        <v>13.5</v>
      </c>
      <c r="G430" s="160">
        <v>43344</v>
      </c>
      <c r="H430" s="130" t="s">
        <v>10</v>
      </c>
      <c r="I430" s="4"/>
      <c r="J430" s="3"/>
      <c r="K430" s="3"/>
      <c r="L430" s="3"/>
      <c r="M430" s="3"/>
      <c r="N430" s="3"/>
    </row>
    <row r="431" spans="1:14" ht="14.25" customHeight="1" thickBot="1" x14ac:dyDescent="0.35">
      <c r="A431" s="200" t="s">
        <v>553</v>
      </c>
      <c r="B431" s="197">
        <v>9788414016831</v>
      </c>
      <c r="C431" s="257" t="s">
        <v>581</v>
      </c>
      <c r="D431" s="198">
        <v>158614</v>
      </c>
      <c r="E431" s="206">
        <v>12.98076923076923</v>
      </c>
      <c r="F431" s="206">
        <f t="shared" si="26"/>
        <v>13.5</v>
      </c>
      <c r="G431" s="160">
        <v>43344</v>
      </c>
      <c r="H431" s="130" t="s">
        <v>10</v>
      </c>
      <c r="I431" s="4"/>
      <c r="J431" s="3"/>
      <c r="K431" s="3"/>
      <c r="L431" s="3"/>
      <c r="M431" s="3"/>
      <c r="N431" s="3"/>
    </row>
    <row r="432" spans="1:14" ht="14.25" customHeight="1" x14ac:dyDescent="0.3">
      <c r="A432" s="178" t="s">
        <v>582</v>
      </c>
      <c r="B432" s="95"/>
      <c r="C432" s="248" t="s">
        <v>583</v>
      </c>
      <c r="D432" s="96"/>
      <c r="E432" s="97"/>
      <c r="F432" s="98"/>
      <c r="G432" s="157"/>
      <c r="H432" s="141" t="s">
        <v>10</v>
      </c>
      <c r="I432" s="4"/>
      <c r="J432" s="3"/>
      <c r="K432" s="3"/>
      <c r="L432" s="3"/>
      <c r="M432" s="3"/>
      <c r="N432" s="3"/>
    </row>
    <row r="433" spans="1:14" ht="14.25" customHeight="1" x14ac:dyDescent="0.3">
      <c r="A433" s="200" t="s">
        <v>582</v>
      </c>
      <c r="B433" s="197">
        <v>9788414037140</v>
      </c>
      <c r="C433" s="260" t="s">
        <v>584</v>
      </c>
      <c r="D433" s="199">
        <v>188311</v>
      </c>
      <c r="E433" s="206">
        <v>12.019230769230768</v>
      </c>
      <c r="F433" s="206">
        <f>E433*1.04</f>
        <v>12.5</v>
      </c>
      <c r="G433" s="160">
        <v>44682</v>
      </c>
      <c r="H433" s="130" t="s">
        <v>10</v>
      </c>
      <c r="I433" s="4"/>
      <c r="J433" s="3"/>
      <c r="K433" s="3"/>
      <c r="L433" s="3"/>
      <c r="M433" s="3"/>
      <c r="N433" s="3"/>
    </row>
    <row r="434" spans="1:14" ht="14.25" customHeight="1" thickBot="1" x14ac:dyDescent="0.35">
      <c r="A434" s="200" t="s">
        <v>582</v>
      </c>
      <c r="B434" s="197">
        <v>9788414037157</v>
      </c>
      <c r="C434" s="260" t="s">
        <v>585</v>
      </c>
      <c r="D434" s="199">
        <v>188312</v>
      </c>
      <c r="E434" s="206">
        <v>12.019230769230768</v>
      </c>
      <c r="F434" s="206">
        <f>E434*1.04</f>
        <v>12.5</v>
      </c>
      <c r="G434" s="160">
        <v>44683</v>
      </c>
      <c r="H434" s="130" t="s">
        <v>10</v>
      </c>
      <c r="I434" s="4"/>
      <c r="J434" s="3"/>
      <c r="K434" s="3"/>
      <c r="L434" s="3"/>
      <c r="M434" s="3"/>
      <c r="N434" s="3"/>
    </row>
    <row r="435" spans="1:14" ht="14.25" customHeight="1" x14ac:dyDescent="0.3">
      <c r="A435" s="178" t="s">
        <v>4021</v>
      </c>
      <c r="B435" s="95"/>
      <c r="C435" s="248" t="s">
        <v>586</v>
      </c>
      <c r="D435" s="96"/>
      <c r="E435" s="97"/>
      <c r="F435" s="98"/>
      <c r="G435" s="157"/>
      <c r="H435" s="141" t="s">
        <v>10</v>
      </c>
      <c r="I435" s="4"/>
      <c r="J435" s="3"/>
      <c r="K435" s="3"/>
      <c r="L435" s="3"/>
      <c r="M435" s="3"/>
      <c r="N435" s="3"/>
    </row>
    <row r="436" spans="1:14" ht="14.25" customHeight="1" x14ac:dyDescent="0.3">
      <c r="A436" s="200" t="s">
        <v>587</v>
      </c>
      <c r="B436" s="197">
        <v>9788414004999</v>
      </c>
      <c r="C436" s="264" t="s">
        <v>588</v>
      </c>
      <c r="D436" s="199">
        <v>116961</v>
      </c>
      <c r="E436" s="206">
        <v>15.865384615384615</v>
      </c>
      <c r="F436" s="206">
        <f t="shared" ref="F436:F442" si="27">E436*1.04</f>
        <v>16.5</v>
      </c>
      <c r="G436" s="160"/>
      <c r="H436" s="130" t="s">
        <v>10</v>
      </c>
      <c r="I436" s="4"/>
      <c r="J436" s="3"/>
      <c r="K436" s="3"/>
      <c r="L436" s="3"/>
      <c r="M436" s="3"/>
      <c r="N436" s="3"/>
    </row>
    <row r="437" spans="1:14" ht="14.25" customHeight="1" x14ac:dyDescent="0.3">
      <c r="A437" s="200" t="s">
        <v>587</v>
      </c>
      <c r="B437" s="197">
        <v>9788414010655</v>
      </c>
      <c r="C437" s="264" t="s">
        <v>589</v>
      </c>
      <c r="D437" s="194">
        <v>119663</v>
      </c>
      <c r="E437" s="210">
        <v>16.826923076923077</v>
      </c>
      <c r="F437" s="206">
        <f t="shared" si="27"/>
        <v>17.5</v>
      </c>
      <c r="G437" s="160">
        <v>43040</v>
      </c>
      <c r="H437" s="129" t="s">
        <v>10</v>
      </c>
      <c r="I437" s="4"/>
      <c r="J437" s="3"/>
      <c r="K437" s="3"/>
      <c r="L437" s="3"/>
      <c r="M437" s="3"/>
      <c r="N437" s="3"/>
    </row>
    <row r="438" spans="1:14" ht="14.25" customHeight="1" x14ac:dyDescent="0.3">
      <c r="A438" s="200" t="s">
        <v>587</v>
      </c>
      <c r="B438" s="197">
        <v>9788414010662</v>
      </c>
      <c r="C438" s="264" t="s">
        <v>590</v>
      </c>
      <c r="D438" s="194">
        <v>119664</v>
      </c>
      <c r="E438" s="210">
        <v>16.826923076923077</v>
      </c>
      <c r="F438" s="206">
        <f t="shared" si="27"/>
        <v>17.5</v>
      </c>
      <c r="G438" s="160">
        <v>43040</v>
      </c>
      <c r="H438" s="130" t="s">
        <v>10</v>
      </c>
      <c r="I438" s="4"/>
      <c r="J438" s="3"/>
      <c r="K438" s="3"/>
      <c r="L438" s="3"/>
      <c r="M438" s="3"/>
      <c r="N438" s="3"/>
    </row>
    <row r="439" spans="1:14" ht="14.25" customHeight="1" x14ac:dyDescent="0.3">
      <c r="A439" s="200" t="s">
        <v>587</v>
      </c>
      <c r="B439" s="193">
        <v>9788414011416</v>
      </c>
      <c r="C439" s="257" t="s">
        <v>591</v>
      </c>
      <c r="D439" s="194">
        <v>149664</v>
      </c>
      <c r="E439" s="192">
        <v>15.865384615384615</v>
      </c>
      <c r="F439" s="206">
        <f t="shared" si="27"/>
        <v>16.5</v>
      </c>
      <c r="G439" s="160">
        <v>43160</v>
      </c>
      <c r="H439" s="130" t="s">
        <v>10</v>
      </c>
      <c r="I439" s="4"/>
      <c r="J439" s="3"/>
      <c r="K439" s="3"/>
      <c r="L439" s="3"/>
      <c r="M439" s="3"/>
      <c r="N439" s="3"/>
    </row>
    <row r="440" spans="1:14" ht="14.25" customHeight="1" x14ac:dyDescent="0.3">
      <c r="A440" s="200" t="s">
        <v>587</v>
      </c>
      <c r="B440" s="193">
        <v>9788414011423</v>
      </c>
      <c r="C440" s="257" t="s">
        <v>592</v>
      </c>
      <c r="D440" s="194">
        <v>149665</v>
      </c>
      <c r="E440" s="210">
        <v>15.865384615384615</v>
      </c>
      <c r="F440" s="206">
        <f t="shared" si="27"/>
        <v>16.5</v>
      </c>
      <c r="G440" s="160">
        <v>43160</v>
      </c>
      <c r="H440" s="129" t="s">
        <v>10</v>
      </c>
      <c r="I440" s="4"/>
      <c r="J440" s="3"/>
      <c r="K440" s="3"/>
      <c r="L440" s="3"/>
      <c r="M440" s="3"/>
      <c r="N440" s="3"/>
    </row>
    <row r="441" spans="1:14" ht="14.25" customHeight="1" x14ac:dyDescent="0.3">
      <c r="A441" s="200" t="s">
        <v>587</v>
      </c>
      <c r="B441" s="193">
        <v>9788414015933</v>
      </c>
      <c r="C441" s="257" t="s">
        <v>593</v>
      </c>
      <c r="D441" s="194">
        <v>151195</v>
      </c>
      <c r="E441" s="210">
        <v>16.826923076923077</v>
      </c>
      <c r="F441" s="206">
        <f t="shared" si="27"/>
        <v>17.5</v>
      </c>
      <c r="G441" s="160">
        <v>43374</v>
      </c>
      <c r="H441" s="130" t="s">
        <v>10</v>
      </c>
      <c r="I441" s="4"/>
      <c r="J441" s="3"/>
      <c r="K441" s="3"/>
      <c r="L441" s="3"/>
      <c r="M441" s="3"/>
      <c r="N441" s="3"/>
    </row>
    <row r="442" spans="1:14" ht="14.25" customHeight="1" thickBot="1" x14ac:dyDescent="0.35">
      <c r="A442" s="200" t="s">
        <v>587</v>
      </c>
      <c r="B442" s="193">
        <v>9788414015940</v>
      </c>
      <c r="C442" s="257" t="s">
        <v>594</v>
      </c>
      <c r="D442" s="194">
        <v>151196</v>
      </c>
      <c r="E442" s="210">
        <v>16.826923076923077</v>
      </c>
      <c r="F442" s="206">
        <f t="shared" si="27"/>
        <v>17.5</v>
      </c>
      <c r="G442" s="160">
        <v>43374</v>
      </c>
      <c r="H442" s="130" t="s">
        <v>10</v>
      </c>
      <c r="I442" s="4"/>
      <c r="J442" s="3"/>
      <c r="K442" s="3"/>
      <c r="L442" s="3"/>
      <c r="M442" s="3"/>
      <c r="N442" s="3"/>
    </row>
    <row r="443" spans="1:14" ht="14.25" customHeight="1" x14ac:dyDescent="0.3">
      <c r="A443" s="178" t="s">
        <v>595</v>
      </c>
      <c r="B443" s="95"/>
      <c r="C443" s="248" t="s">
        <v>596</v>
      </c>
      <c r="D443" s="96"/>
      <c r="E443" s="97"/>
      <c r="F443" s="98"/>
      <c r="G443" s="157"/>
      <c r="H443" s="141" t="s">
        <v>10</v>
      </c>
      <c r="I443" s="4"/>
      <c r="J443" s="3"/>
      <c r="K443" s="3"/>
      <c r="L443" s="3"/>
      <c r="M443" s="3"/>
      <c r="N443" s="3"/>
    </row>
    <row r="444" spans="1:14" ht="14.25" customHeight="1" x14ac:dyDescent="0.3">
      <c r="A444" s="200" t="s">
        <v>595</v>
      </c>
      <c r="B444" s="197">
        <v>9788426357939</v>
      </c>
      <c r="C444" s="260" t="s">
        <v>597</v>
      </c>
      <c r="D444" s="198" t="s">
        <v>598</v>
      </c>
      <c r="E444" s="192">
        <v>6.25</v>
      </c>
      <c r="F444" s="192">
        <f t="shared" ref="F444:F455" si="28">E444*1.04</f>
        <v>6.5</v>
      </c>
      <c r="G444" s="160"/>
      <c r="H444" s="128" t="s">
        <v>10</v>
      </c>
      <c r="I444" s="4"/>
      <c r="J444" s="3"/>
      <c r="K444" s="3"/>
      <c r="L444" s="3"/>
      <c r="M444" s="3"/>
      <c r="N444" s="3"/>
    </row>
    <row r="445" spans="1:14" ht="14.25" customHeight="1" x14ac:dyDescent="0.3">
      <c r="A445" s="200" t="s">
        <v>595</v>
      </c>
      <c r="B445" s="197">
        <v>9788426357946</v>
      </c>
      <c r="C445" s="260" t="s">
        <v>599</v>
      </c>
      <c r="D445" s="198" t="s">
        <v>600</v>
      </c>
      <c r="E445" s="192">
        <v>6.25</v>
      </c>
      <c r="F445" s="192">
        <f t="shared" si="28"/>
        <v>6.5</v>
      </c>
      <c r="G445" s="160"/>
      <c r="H445" s="128" t="s">
        <v>10</v>
      </c>
      <c r="I445" s="4"/>
      <c r="J445" s="3"/>
      <c r="K445" s="3"/>
      <c r="L445" s="3"/>
      <c r="M445" s="3"/>
      <c r="N445" s="3"/>
    </row>
    <row r="446" spans="1:14" ht="14.25" customHeight="1" x14ac:dyDescent="0.3">
      <c r="A446" s="200" t="s">
        <v>595</v>
      </c>
      <c r="B446" s="197">
        <v>9788426357953</v>
      </c>
      <c r="C446" s="260" t="s">
        <v>601</v>
      </c>
      <c r="D446" s="198" t="s">
        <v>602</v>
      </c>
      <c r="E446" s="192">
        <v>6.25</v>
      </c>
      <c r="F446" s="192">
        <f t="shared" si="28"/>
        <v>6.5</v>
      </c>
      <c r="G446" s="160"/>
      <c r="H446" s="128" t="s">
        <v>10</v>
      </c>
      <c r="I446" s="4"/>
      <c r="J446" s="3"/>
      <c r="K446" s="3"/>
      <c r="L446" s="3"/>
      <c r="M446" s="3"/>
      <c r="N446" s="3"/>
    </row>
    <row r="447" spans="1:14" ht="14.25" customHeight="1" x14ac:dyDescent="0.3">
      <c r="A447" s="200" t="s">
        <v>595</v>
      </c>
      <c r="B447" s="197">
        <v>9788426357960</v>
      </c>
      <c r="C447" s="260" t="s">
        <v>603</v>
      </c>
      <c r="D447" s="198" t="s">
        <v>604</v>
      </c>
      <c r="E447" s="192">
        <v>6.25</v>
      </c>
      <c r="F447" s="192">
        <f t="shared" si="28"/>
        <v>6.5</v>
      </c>
      <c r="G447" s="160"/>
      <c r="H447" s="128" t="s">
        <v>10</v>
      </c>
      <c r="I447" s="4"/>
      <c r="J447" s="3"/>
      <c r="K447" s="3"/>
      <c r="L447" s="3"/>
      <c r="M447" s="3"/>
      <c r="N447" s="3"/>
    </row>
    <row r="448" spans="1:14" ht="14.25" customHeight="1" x14ac:dyDescent="0.3">
      <c r="A448" s="200" t="s">
        <v>595</v>
      </c>
      <c r="B448" s="197">
        <v>9788426357977</v>
      </c>
      <c r="C448" s="260" t="s">
        <v>605</v>
      </c>
      <c r="D448" s="198" t="s">
        <v>606</v>
      </c>
      <c r="E448" s="192">
        <v>6.25</v>
      </c>
      <c r="F448" s="192">
        <f t="shared" si="28"/>
        <v>6.5</v>
      </c>
      <c r="G448" s="160"/>
      <c r="H448" s="129" t="s">
        <v>10</v>
      </c>
      <c r="I448" s="4"/>
      <c r="J448" s="3"/>
      <c r="K448" s="3"/>
      <c r="L448" s="3"/>
      <c r="M448" s="3"/>
      <c r="N448" s="3"/>
    </row>
    <row r="449" spans="1:14" ht="14.25" customHeight="1" x14ac:dyDescent="0.3">
      <c r="A449" s="200" t="s">
        <v>595</v>
      </c>
      <c r="B449" s="197">
        <v>9788426357984</v>
      </c>
      <c r="C449" s="260" t="s">
        <v>607</v>
      </c>
      <c r="D449" s="198" t="s">
        <v>608</v>
      </c>
      <c r="E449" s="192">
        <v>6.25</v>
      </c>
      <c r="F449" s="192">
        <f t="shared" si="28"/>
        <v>6.5</v>
      </c>
      <c r="G449" s="160"/>
      <c r="H449" s="130" t="s">
        <v>10</v>
      </c>
      <c r="I449" s="4"/>
      <c r="J449" s="3"/>
      <c r="K449" s="3"/>
      <c r="L449" s="3"/>
      <c r="M449" s="3"/>
      <c r="N449" s="3"/>
    </row>
    <row r="450" spans="1:14" ht="14.25" customHeight="1" x14ac:dyDescent="0.3">
      <c r="A450" s="200" t="s">
        <v>595</v>
      </c>
      <c r="B450" s="197">
        <v>9788426357991</v>
      </c>
      <c r="C450" s="260" t="s">
        <v>609</v>
      </c>
      <c r="D450" s="198" t="s">
        <v>610</v>
      </c>
      <c r="E450" s="192">
        <v>6.25</v>
      </c>
      <c r="F450" s="192">
        <f t="shared" si="28"/>
        <v>6.5</v>
      </c>
      <c r="G450" s="160"/>
      <c r="H450" s="130" t="s">
        <v>10</v>
      </c>
      <c r="I450" s="4"/>
      <c r="J450" s="3"/>
      <c r="K450" s="3"/>
      <c r="L450" s="3"/>
      <c r="M450" s="3"/>
      <c r="N450" s="3"/>
    </row>
    <row r="451" spans="1:14" ht="14.25" customHeight="1" x14ac:dyDescent="0.3">
      <c r="A451" s="200" t="s">
        <v>595</v>
      </c>
      <c r="B451" s="197">
        <v>9788426358004</v>
      </c>
      <c r="C451" s="260" t="s">
        <v>611</v>
      </c>
      <c r="D451" s="198" t="s">
        <v>612</v>
      </c>
      <c r="E451" s="192">
        <v>6.25</v>
      </c>
      <c r="F451" s="192">
        <f t="shared" si="28"/>
        <v>6.5</v>
      </c>
      <c r="G451" s="160"/>
      <c r="H451" s="130" t="s">
        <v>10</v>
      </c>
      <c r="I451" s="4"/>
      <c r="J451" s="3"/>
      <c r="K451" s="3"/>
      <c r="L451" s="3"/>
      <c r="M451" s="3"/>
      <c r="N451" s="3"/>
    </row>
    <row r="452" spans="1:14" ht="14.25" customHeight="1" x14ac:dyDescent="0.3">
      <c r="A452" s="200" t="s">
        <v>595</v>
      </c>
      <c r="B452" s="197">
        <v>9788426358011</v>
      </c>
      <c r="C452" s="260" t="s">
        <v>613</v>
      </c>
      <c r="D452" s="198" t="s">
        <v>614</v>
      </c>
      <c r="E452" s="192">
        <v>6.25</v>
      </c>
      <c r="F452" s="192">
        <f t="shared" si="28"/>
        <v>6.5</v>
      </c>
      <c r="G452" s="160"/>
      <c r="H452" s="130" t="s">
        <v>10</v>
      </c>
      <c r="I452" s="4"/>
      <c r="J452" s="3"/>
      <c r="K452" s="3"/>
      <c r="L452" s="3"/>
      <c r="M452" s="3"/>
      <c r="N452" s="3"/>
    </row>
    <row r="453" spans="1:14" ht="14.25" customHeight="1" x14ac:dyDescent="0.3">
      <c r="A453" s="200" t="s">
        <v>595</v>
      </c>
      <c r="B453" s="197">
        <v>9788426358028</v>
      </c>
      <c r="C453" s="260" t="s">
        <v>615</v>
      </c>
      <c r="D453" s="198" t="s">
        <v>616</v>
      </c>
      <c r="E453" s="192">
        <v>6.25</v>
      </c>
      <c r="F453" s="192">
        <f t="shared" si="28"/>
        <v>6.5</v>
      </c>
      <c r="G453" s="160"/>
      <c r="H453" s="130" t="s">
        <v>10</v>
      </c>
      <c r="I453" s="4"/>
      <c r="J453" s="3"/>
      <c r="K453" s="3"/>
      <c r="L453" s="3"/>
      <c r="M453" s="3"/>
      <c r="N453" s="3"/>
    </row>
    <row r="454" spans="1:14" ht="14.25" customHeight="1" x14ac:dyDescent="0.3">
      <c r="A454" s="200" t="s">
        <v>595</v>
      </c>
      <c r="B454" s="197">
        <v>9788426358035</v>
      </c>
      <c r="C454" s="260" t="s">
        <v>617</v>
      </c>
      <c r="D454" s="198" t="s">
        <v>618</v>
      </c>
      <c r="E454" s="192">
        <v>6.25</v>
      </c>
      <c r="F454" s="192">
        <f t="shared" si="28"/>
        <v>6.5</v>
      </c>
      <c r="G454" s="160"/>
      <c r="H454" s="128" t="s">
        <v>10</v>
      </c>
      <c r="I454" s="4"/>
      <c r="J454" s="3"/>
      <c r="K454" s="3"/>
      <c r="L454" s="3"/>
      <c r="M454" s="3"/>
      <c r="N454" s="3"/>
    </row>
    <row r="455" spans="1:14" ht="14.25" customHeight="1" thickBot="1" x14ac:dyDescent="0.35">
      <c r="A455" s="200" t="s">
        <v>595</v>
      </c>
      <c r="B455" s="197">
        <v>9788426358042</v>
      </c>
      <c r="C455" s="260" t="s">
        <v>619</v>
      </c>
      <c r="D455" s="198" t="s">
        <v>620</v>
      </c>
      <c r="E455" s="192">
        <v>6.25</v>
      </c>
      <c r="F455" s="192">
        <f t="shared" si="28"/>
        <v>6.5</v>
      </c>
      <c r="G455" s="160"/>
      <c r="H455" s="128" t="s">
        <v>10</v>
      </c>
      <c r="I455" s="4"/>
      <c r="J455" s="3"/>
      <c r="K455" s="3"/>
      <c r="L455" s="3"/>
      <c r="M455" s="3"/>
      <c r="N455" s="3"/>
    </row>
    <row r="456" spans="1:14" ht="14.25" customHeight="1" x14ac:dyDescent="0.3">
      <c r="A456" s="178" t="s">
        <v>621</v>
      </c>
      <c r="B456" s="95"/>
      <c r="C456" s="248" t="s">
        <v>622</v>
      </c>
      <c r="D456" s="96"/>
      <c r="E456" s="97"/>
      <c r="F456" s="98"/>
      <c r="G456" s="157"/>
      <c r="H456" s="141" t="s">
        <v>10</v>
      </c>
      <c r="I456" s="4"/>
      <c r="J456" s="3"/>
      <c r="K456" s="3"/>
      <c r="L456" s="3"/>
      <c r="M456" s="3"/>
      <c r="N456" s="3"/>
    </row>
    <row r="457" spans="1:14" ht="14.25" customHeight="1" x14ac:dyDescent="0.3">
      <c r="A457" s="200" t="s">
        <v>621</v>
      </c>
      <c r="B457" s="197">
        <v>9788414022344</v>
      </c>
      <c r="C457" s="257" t="s">
        <v>623</v>
      </c>
      <c r="D457" s="199">
        <v>164558</v>
      </c>
      <c r="E457" s="210">
        <v>18.75</v>
      </c>
      <c r="F457" s="192">
        <f t="shared" ref="F457:F462" si="29">E457*1.04</f>
        <v>19.5</v>
      </c>
      <c r="G457" s="160">
        <v>43709</v>
      </c>
      <c r="H457" s="128" t="s">
        <v>10</v>
      </c>
      <c r="I457" s="4"/>
      <c r="J457" s="3"/>
      <c r="K457" s="3"/>
      <c r="L457" s="3"/>
      <c r="M457" s="3"/>
      <c r="N457" s="3"/>
    </row>
    <row r="458" spans="1:14" ht="14.25" customHeight="1" x14ac:dyDescent="0.3">
      <c r="A458" s="200" t="s">
        <v>621</v>
      </c>
      <c r="B458" s="197">
        <v>9788414022351</v>
      </c>
      <c r="C458" s="257" t="s">
        <v>624</v>
      </c>
      <c r="D458" s="199">
        <v>164559</v>
      </c>
      <c r="E458" s="210">
        <v>18.75</v>
      </c>
      <c r="F458" s="192">
        <f t="shared" si="29"/>
        <v>19.5</v>
      </c>
      <c r="G458" s="160">
        <v>43709</v>
      </c>
      <c r="H458" s="128" t="s">
        <v>10</v>
      </c>
      <c r="I458" s="4"/>
      <c r="J458" s="3"/>
      <c r="K458" s="3"/>
      <c r="L458" s="3"/>
      <c r="M458" s="3"/>
      <c r="N458" s="3"/>
    </row>
    <row r="459" spans="1:14" ht="14.25" customHeight="1" x14ac:dyDescent="0.3">
      <c r="A459" s="200" t="s">
        <v>621</v>
      </c>
      <c r="B459" s="197">
        <v>9788414023280</v>
      </c>
      <c r="C459" s="257" t="s">
        <v>625</v>
      </c>
      <c r="D459" s="199">
        <v>164774</v>
      </c>
      <c r="E459" s="210">
        <v>18.75</v>
      </c>
      <c r="F459" s="192">
        <f t="shared" si="29"/>
        <v>19.5</v>
      </c>
      <c r="G459" s="160">
        <v>43709</v>
      </c>
      <c r="H459" s="128" t="s">
        <v>10</v>
      </c>
      <c r="I459" s="4"/>
      <c r="J459" s="3"/>
      <c r="K459" s="3"/>
      <c r="L459" s="3"/>
      <c r="M459" s="3"/>
      <c r="N459" s="3"/>
    </row>
    <row r="460" spans="1:14" ht="14.25" customHeight="1" x14ac:dyDescent="0.3">
      <c r="A460" s="200" t="s">
        <v>621</v>
      </c>
      <c r="B460" s="197">
        <v>9788414028933</v>
      </c>
      <c r="C460" s="257" t="s">
        <v>626</v>
      </c>
      <c r="D460" s="199">
        <v>171709</v>
      </c>
      <c r="E460" s="210">
        <v>18.75</v>
      </c>
      <c r="F460" s="192">
        <f t="shared" si="29"/>
        <v>19.5</v>
      </c>
      <c r="G460" s="160">
        <v>44075</v>
      </c>
      <c r="H460" s="128" t="s">
        <v>10</v>
      </c>
      <c r="I460" s="4"/>
      <c r="J460" s="3"/>
      <c r="K460" s="3"/>
      <c r="L460" s="3"/>
      <c r="M460" s="3"/>
      <c r="N460" s="3"/>
    </row>
    <row r="461" spans="1:14" ht="14.25" customHeight="1" x14ac:dyDescent="0.3">
      <c r="A461" s="200" t="s">
        <v>621</v>
      </c>
      <c r="B461" s="197">
        <v>9788414026601</v>
      </c>
      <c r="C461" s="257" t="s">
        <v>627</v>
      </c>
      <c r="D461" s="199">
        <v>172048</v>
      </c>
      <c r="E461" s="210">
        <v>18.75</v>
      </c>
      <c r="F461" s="192">
        <f t="shared" si="29"/>
        <v>19.5</v>
      </c>
      <c r="G461" s="160">
        <v>44075</v>
      </c>
      <c r="H461" s="128" t="s">
        <v>10</v>
      </c>
      <c r="I461" s="4"/>
      <c r="J461" s="3"/>
      <c r="K461" s="3"/>
      <c r="L461" s="3"/>
      <c r="M461" s="3"/>
      <c r="N461" s="3"/>
    </row>
    <row r="462" spans="1:14" ht="14.25" customHeight="1" thickBot="1" x14ac:dyDescent="0.35">
      <c r="A462" s="200" t="s">
        <v>621</v>
      </c>
      <c r="B462" s="197">
        <v>9788414033999</v>
      </c>
      <c r="C462" s="260" t="s">
        <v>628</v>
      </c>
      <c r="D462" s="199">
        <v>180035</v>
      </c>
      <c r="E462" s="192">
        <v>18.75</v>
      </c>
      <c r="F462" s="192">
        <f t="shared" si="29"/>
        <v>19.5</v>
      </c>
      <c r="G462" s="160">
        <v>44441</v>
      </c>
      <c r="H462" s="128" t="s">
        <v>10</v>
      </c>
      <c r="I462" s="4"/>
      <c r="J462" s="3"/>
      <c r="K462" s="3"/>
      <c r="L462" s="3"/>
      <c r="M462" s="3"/>
      <c r="N462" s="3"/>
    </row>
    <row r="463" spans="1:14" ht="14.25" customHeight="1" x14ac:dyDescent="0.3">
      <c r="A463" s="178" t="s">
        <v>629</v>
      </c>
      <c r="B463" s="95"/>
      <c r="C463" s="248" t="s">
        <v>630</v>
      </c>
      <c r="D463" s="96"/>
      <c r="E463" s="97"/>
      <c r="F463" s="98"/>
      <c r="G463" s="157"/>
      <c r="H463" s="141" t="s">
        <v>10</v>
      </c>
      <c r="I463" s="4"/>
      <c r="J463" s="3"/>
      <c r="K463" s="3"/>
      <c r="L463" s="3"/>
      <c r="M463" s="3"/>
      <c r="N463" s="3"/>
    </row>
    <row r="464" spans="1:14" ht="14.25" customHeight="1" x14ac:dyDescent="0.3">
      <c r="A464" s="200" t="s">
        <v>629</v>
      </c>
      <c r="B464" s="197">
        <v>9788426378408</v>
      </c>
      <c r="C464" s="257" t="s">
        <v>631</v>
      </c>
      <c r="D464" s="198" t="s">
        <v>632</v>
      </c>
      <c r="E464" s="192">
        <v>18.17307692307692</v>
      </c>
      <c r="F464" s="192">
        <f t="shared" ref="F464:F473" si="30">E464*1.04</f>
        <v>18.899999999999999</v>
      </c>
      <c r="G464" s="160"/>
      <c r="H464" s="128" t="s">
        <v>10</v>
      </c>
      <c r="I464" s="4"/>
      <c r="J464" s="3"/>
      <c r="K464" s="3"/>
      <c r="L464" s="3"/>
      <c r="M464" s="3"/>
      <c r="N464" s="3"/>
    </row>
    <row r="465" spans="1:14" ht="14.25" customHeight="1" x14ac:dyDescent="0.3">
      <c r="A465" s="200" t="s">
        <v>629</v>
      </c>
      <c r="B465" s="197">
        <v>9788426382658</v>
      </c>
      <c r="C465" s="257" t="s">
        <v>633</v>
      </c>
      <c r="D465" s="198">
        <v>101579</v>
      </c>
      <c r="E465" s="192">
        <v>18.17307692307692</v>
      </c>
      <c r="F465" s="192">
        <f t="shared" si="30"/>
        <v>18.899999999999999</v>
      </c>
      <c r="G465" s="160"/>
      <c r="H465" s="129" t="s">
        <v>10</v>
      </c>
      <c r="I465" s="4"/>
      <c r="J465" s="3"/>
      <c r="K465" s="3"/>
      <c r="L465" s="3"/>
      <c r="M465" s="3"/>
      <c r="N465" s="3"/>
    </row>
    <row r="466" spans="1:14" ht="14.25" customHeight="1" x14ac:dyDescent="0.3">
      <c r="A466" s="200" t="s">
        <v>629</v>
      </c>
      <c r="B466" s="197">
        <v>9788426386830</v>
      </c>
      <c r="C466" s="257" t="s">
        <v>634</v>
      </c>
      <c r="D466" s="198">
        <v>102381</v>
      </c>
      <c r="E466" s="192">
        <v>18.17307692307692</v>
      </c>
      <c r="F466" s="192">
        <f t="shared" si="30"/>
        <v>18.899999999999999</v>
      </c>
      <c r="G466" s="160"/>
      <c r="H466" s="130" t="s">
        <v>10</v>
      </c>
      <c r="I466" s="4"/>
      <c r="J466" s="3"/>
      <c r="K466" s="3"/>
      <c r="L466" s="3"/>
      <c r="M466" s="3"/>
      <c r="N466" s="3"/>
    </row>
    <row r="467" spans="1:14" ht="14.25" customHeight="1" x14ac:dyDescent="0.3">
      <c r="A467" s="200" t="s">
        <v>629</v>
      </c>
      <c r="B467" s="197">
        <v>9788414001691</v>
      </c>
      <c r="C467" s="257" t="s">
        <v>635</v>
      </c>
      <c r="D467" s="199">
        <v>110126</v>
      </c>
      <c r="E467" s="192">
        <v>18.17307692307692</v>
      </c>
      <c r="F467" s="192">
        <f t="shared" si="30"/>
        <v>18.899999999999999</v>
      </c>
      <c r="G467" s="160"/>
      <c r="H467" s="130" t="s">
        <v>10</v>
      </c>
      <c r="I467" s="4"/>
      <c r="J467" s="3"/>
      <c r="K467" s="3"/>
      <c r="L467" s="3"/>
      <c r="M467" s="3"/>
      <c r="N467" s="3"/>
    </row>
    <row r="468" spans="1:14" ht="14.25" customHeight="1" x14ac:dyDescent="0.3">
      <c r="A468" s="200" t="s">
        <v>629</v>
      </c>
      <c r="B468" s="197">
        <v>9788414005910</v>
      </c>
      <c r="C468" s="257" t="s">
        <v>636</v>
      </c>
      <c r="D468" s="199">
        <v>117424</v>
      </c>
      <c r="E468" s="192">
        <v>18.17307692307692</v>
      </c>
      <c r="F468" s="192">
        <f t="shared" si="30"/>
        <v>18.899999999999999</v>
      </c>
      <c r="G468" s="160">
        <v>42767</v>
      </c>
      <c r="H468" s="130" t="s">
        <v>10</v>
      </c>
      <c r="I468" s="4"/>
      <c r="J468" s="3"/>
      <c r="K468" s="3"/>
      <c r="L468" s="3"/>
      <c r="M468" s="3"/>
      <c r="N468" s="3"/>
    </row>
    <row r="469" spans="1:14" ht="14.25" customHeight="1" x14ac:dyDescent="0.3">
      <c r="A469" s="200" t="s">
        <v>629</v>
      </c>
      <c r="B469" s="197">
        <v>9788414010730</v>
      </c>
      <c r="C469" s="257" t="s">
        <v>637</v>
      </c>
      <c r="D469" s="198">
        <v>120066</v>
      </c>
      <c r="E469" s="192">
        <v>18.17307692307692</v>
      </c>
      <c r="F469" s="192">
        <f t="shared" si="30"/>
        <v>18.899999999999999</v>
      </c>
      <c r="G469" s="160">
        <v>43132</v>
      </c>
      <c r="H469" s="130" t="s">
        <v>10</v>
      </c>
      <c r="I469" s="4"/>
      <c r="J469" s="3"/>
      <c r="K469" s="3"/>
      <c r="L469" s="3"/>
      <c r="M469" s="3"/>
      <c r="N469" s="3"/>
    </row>
    <row r="470" spans="1:14" ht="14.25" customHeight="1" x14ac:dyDescent="0.3">
      <c r="A470" s="200" t="s">
        <v>629</v>
      </c>
      <c r="B470" s="197">
        <v>9788426391674</v>
      </c>
      <c r="C470" s="257" t="s">
        <v>638</v>
      </c>
      <c r="D470" s="198">
        <v>105086</v>
      </c>
      <c r="E470" s="192">
        <v>18.17307692307692</v>
      </c>
      <c r="F470" s="192">
        <f t="shared" si="30"/>
        <v>18.899999999999999</v>
      </c>
      <c r="G470" s="160"/>
      <c r="H470" s="130" t="s">
        <v>10</v>
      </c>
      <c r="I470" s="4"/>
      <c r="J470" s="3"/>
      <c r="K470" s="3"/>
      <c r="L470" s="3"/>
      <c r="M470" s="3"/>
      <c r="N470" s="3"/>
    </row>
    <row r="471" spans="1:14" ht="14.25" customHeight="1" x14ac:dyDescent="0.3">
      <c r="A471" s="200" t="s">
        <v>629</v>
      </c>
      <c r="B471" s="197">
        <v>9788414016701</v>
      </c>
      <c r="C471" s="257" t="s">
        <v>639</v>
      </c>
      <c r="D471" s="212">
        <v>158037</v>
      </c>
      <c r="E471" s="192">
        <v>18.17307692307692</v>
      </c>
      <c r="F471" s="210">
        <f t="shared" si="30"/>
        <v>18.899999999999999</v>
      </c>
      <c r="G471" s="160">
        <v>43525</v>
      </c>
      <c r="H471" s="130" t="s">
        <v>10</v>
      </c>
      <c r="I471" s="4"/>
      <c r="J471" s="3"/>
      <c r="K471" s="3"/>
      <c r="L471" s="3"/>
      <c r="M471" s="3"/>
      <c r="N471" s="3"/>
    </row>
    <row r="472" spans="1:14" ht="14.25" customHeight="1" x14ac:dyDescent="0.3">
      <c r="A472" s="200" t="s">
        <v>629</v>
      </c>
      <c r="B472" s="197">
        <v>9788414024423</v>
      </c>
      <c r="C472" s="257" t="s">
        <v>640</v>
      </c>
      <c r="D472" s="212">
        <v>165564</v>
      </c>
      <c r="E472" s="192">
        <v>18.17307692307692</v>
      </c>
      <c r="F472" s="210">
        <f t="shared" si="30"/>
        <v>18.899999999999999</v>
      </c>
      <c r="G472" s="160">
        <v>43862</v>
      </c>
      <c r="H472" s="130" t="s">
        <v>10</v>
      </c>
      <c r="I472" s="4"/>
      <c r="J472" s="3"/>
      <c r="K472" s="3"/>
      <c r="L472" s="3"/>
      <c r="M472" s="3"/>
      <c r="N472" s="3"/>
    </row>
    <row r="473" spans="1:14" ht="14.25" customHeight="1" thickBot="1" x14ac:dyDescent="0.35">
      <c r="A473" s="200" t="s">
        <v>629</v>
      </c>
      <c r="B473" s="197">
        <v>9788414033340</v>
      </c>
      <c r="C473" s="257" t="s">
        <v>641</v>
      </c>
      <c r="D473" s="212">
        <v>179677</v>
      </c>
      <c r="E473" s="192">
        <v>18.17307692307692</v>
      </c>
      <c r="F473" s="210">
        <f t="shared" si="30"/>
        <v>18.899999999999999</v>
      </c>
      <c r="G473" s="160">
        <v>44228</v>
      </c>
      <c r="H473" s="129" t="s">
        <v>10</v>
      </c>
      <c r="I473" s="4"/>
      <c r="J473" s="3"/>
      <c r="K473" s="3"/>
      <c r="L473" s="3"/>
      <c r="M473" s="3"/>
      <c r="N473" s="3"/>
    </row>
    <row r="474" spans="1:14" ht="14.25" customHeight="1" x14ac:dyDescent="0.3">
      <c r="A474" s="178" t="s">
        <v>642</v>
      </c>
      <c r="B474" s="95"/>
      <c r="C474" s="248" t="s">
        <v>643</v>
      </c>
      <c r="D474" s="96"/>
      <c r="E474" s="97"/>
      <c r="F474" s="98"/>
      <c r="G474" s="157"/>
      <c r="H474" s="141" t="s">
        <v>10</v>
      </c>
      <c r="I474" s="4"/>
      <c r="J474" s="3"/>
      <c r="K474" s="3"/>
      <c r="L474" s="3"/>
      <c r="M474" s="3"/>
      <c r="N474" s="3"/>
    </row>
    <row r="475" spans="1:14" ht="14.25" customHeight="1" x14ac:dyDescent="0.3">
      <c r="A475" s="200" t="s">
        <v>642</v>
      </c>
      <c r="B475" s="197">
        <v>9788414011041</v>
      </c>
      <c r="C475" s="257" t="s">
        <v>644</v>
      </c>
      <c r="D475" s="198">
        <v>149293</v>
      </c>
      <c r="E475" s="210">
        <v>15.865384615384615</v>
      </c>
      <c r="F475" s="192">
        <f t="shared" ref="F475:F481" si="31">E475*1.04</f>
        <v>16.5</v>
      </c>
      <c r="G475" s="160">
        <v>43132</v>
      </c>
      <c r="H475" s="130" t="s">
        <v>10</v>
      </c>
      <c r="I475" s="4"/>
      <c r="J475" s="3"/>
      <c r="K475" s="3"/>
      <c r="L475" s="3"/>
      <c r="M475" s="3"/>
      <c r="N475" s="3"/>
    </row>
    <row r="476" spans="1:14" ht="14.25" customHeight="1" x14ac:dyDescent="0.3">
      <c r="A476" s="211" t="s">
        <v>642</v>
      </c>
      <c r="B476" s="197">
        <v>9788414017753</v>
      </c>
      <c r="C476" s="257" t="s">
        <v>645</v>
      </c>
      <c r="D476" s="212">
        <v>162648</v>
      </c>
      <c r="E476" s="210">
        <v>15.865384615384615</v>
      </c>
      <c r="F476" s="192">
        <f t="shared" si="31"/>
        <v>16.5</v>
      </c>
      <c r="G476" s="160">
        <v>43525</v>
      </c>
      <c r="H476" s="130" t="s">
        <v>10</v>
      </c>
      <c r="I476" s="4"/>
      <c r="J476" s="3"/>
      <c r="K476" s="3"/>
      <c r="L476" s="3"/>
      <c r="M476" s="3"/>
      <c r="N476" s="3"/>
    </row>
    <row r="477" spans="1:14" ht="14.25" customHeight="1" x14ac:dyDescent="0.3">
      <c r="A477" s="211" t="s">
        <v>642</v>
      </c>
      <c r="B477" s="197">
        <v>9788414024379</v>
      </c>
      <c r="C477" s="257" t="s">
        <v>646</v>
      </c>
      <c r="D477" s="212">
        <v>165557</v>
      </c>
      <c r="E477" s="210">
        <v>15.865384615384615</v>
      </c>
      <c r="F477" s="192">
        <f t="shared" si="31"/>
        <v>16.5</v>
      </c>
      <c r="G477" s="160">
        <v>43739</v>
      </c>
      <c r="H477" s="130" t="s">
        <v>10</v>
      </c>
      <c r="I477" s="4"/>
      <c r="J477" s="3"/>
      <c r="K477" s="3"/>
      <c r="L477" s="3"/>
      <c r="M477" s="3"/>
      <c r="N477" s="3"/>
    </row>
    <row r="478" spans="1:14" ht="14.25" customHeight="1" x14ac:dyDescent="0.3">
      <c r="A478" s="211" t="s">
        <v>642</v>
      </c>
      <c r="B478" s="197">
        <v>9788414035696</v>
      </c>
      <c r="C478" s="260" t="s">
        <v>647</v>
      </c>
      <c r="D478" s="212">
        <v>180775</v>
      </c>
      <c r="E478" s="210">
        <v>15.865384615384615</v>
      </c>
      <c r="F478" s="192">
        <f t="shared" si="31"/>
        <v>16.5</v>
      </c>
      <c r="G478" s="160">
        <v>44470</v>
      </c>
      <c r="H478" s="130" t="s">
        <v>10</v>
      </c>
      <c r="I478" s="4"/>
      <c r="J478" s="3"/>
      <c r="K478" s="3"/>
      <c r="L478" s="3"/>
      <c r="M478" s="3"/>
      <c r="N478" s="3"/>
    </row>
    <row r="479" spans="1:14" ht="14.25" customHeight="1" x14ac:dyDescent="0.3">
      <c r="A479" s="211" t="s">
        <v>642</v>
      </c>
      <c r="B479" s="197">
        <v>9788414040072</v>
      </c>
      <c r="C479" s="260" t="s">
        <v>648</v>
      </c>
      <c r="D479" s="212">
        <v>188971</v>
      </c>
      <c r="E479" s="210">
        <v>15.865384615384615</v>
      </c>
      <c r="F479" s="192">
        <f t="shared" si="31"/>
        <v>16.5</v>
      </c>
      <c r="G479" s="160">
        <v>44713</v>
      </c>
      <c r="H479" s="130" t="s">
        <v>10</v>
      </c>
      <c r="I479" s="4"/>
      <c r="J479" s="3"/>
      <c r="K479" s="3"/>
      <c r="L479" s="3"/>
      <c r="M479" s="3"/>
      <c r="N479" s="3"/>
    </row>
    <row r="480" spans="1:14" ht="14.25" customHeight="1" x14ac:dyDescent="0.3">
      <c r="A480" s="211" t="s">
        <v>642</v>
      </c>
      <c r="B480" s="197">
        <v>9788414030271</v>
      </c>
      <c r="C480" s="257" t="s">
        <v>649</v>
      </c>
      <c r="D480" s="212">
        <v>173124</v>
      </c>
      <c r="E480" s="210">
        <v>15.865384615384615</v>
      </c>
      <c r="F480" s="192">
        <f t="shared" si="31"/>
        <v>16.5</v>
      </c>
      <c r="G480" s="160">
        <v>44105</v>
      </c>
      <c r="H480" s="130" t="s">
        <v>10</v>
      </c>
      <c r="I480" s="4"/>
      <c r="J480" s="3"/>
      <c r="K480" s="3"/>
      <c r="L480" s="3"/>
      <c r="M480" s="3"/>
      <c r="N480" s="3"/>
    </row>
    <row r="481" spans="1:14" ht="14.25" customHeight="1" thickBot="1" x14ac:dyDescent="0.35">
      <c r="A481" s="211" t="s">
        <v>642</v>
      </c>
      <c r="B481" s="197">
        <v>9788414030288</v>
      </c>
      <c r="C481" s="260" t="s">
        <v>650</v>
      </c>
      <c r="D481" s="212">
        <v>173123</v>
      </c>
      <c r="E481" s="210">
        <v>15.865384615384615</v>
      </c>
      <c r="F481" s="192">
        <f t="shared" si="31"/>
        <v>16.5</v>
      </c>
      <c r="G481" s="160">
        <v>44440</v>
      </c>
      <c r="H481" s="130" t="s">
        <v>10</v>
      </c>
      <c r="I481" s="4"/>
      <c r="J481" s="3"/>
      <c r="K481" s="3"/>
      <c r="L481" s="3"/>
      <c r="M481" s="3"/>
      <c r="N481" s="3"/>
    </row>
    <row r="482" spans="1:14" ht="14.25" customHeight="1" x14ac:dyDescent="0.3">
      <c r="A482" s="178" t="s">
        <v>651</v>
      </c>
      <c r="B482" s="95"/>
      <c r="C482" s="248" t="s">
        <v>652</v>
      </c>
      <c r="D482" s="96"/>
      <c r="E482" s="97"/>
      <c r="F482" s="98"/>
      <c r="G482" s="157"/>
      <c r="H482" s="141" t="s">
        <v>10</v>
      </c>
      <c r="I482" s="4"/>
      <c r="J482" s="3"/>
      <c r="K482" s="3"/>
      <c r="L482" s="3"/>
      <c r="M482" s="3"/>
      <c r="N482" s="3"/>
    </row>
    <row r="483" spans="1:14" ht="14.25" customHeight="1" x14ac:dyDescent="0.3">
      <c r="A483" s="211" t="s">
        <v>651</v>
      </c>
      <c r="B483" s="197">
        <v>9788414030622</v>
      </c>
      <c r="C483" s="260" t="s">
        <v>673</v>
      </c>
      <c r="D483" s="212">
        <v>173309</v>
      </c>
      <c r="E483" s="210">
        <v>15.865384615384615</v>
      </c>
      <c r="F483" s="192">
        <f>E483*1.04</f>
        <v>16.5</v>
      </c>
      <c r="G483" s="160">
        <v>44441</v>
      </c>
      <c r="H483" s="130" t="s">
        <v>10</v>
      </c>
      <c r="I483" s="4"/>
      <c r="J483" s="3"/>
      <c r="K483" s="3"/>
      <c r="L483" s="3"/>
      <c r="M483" s="3"/>
      <c r="N483" s="3"/>
    </row>
    <row r="484" spans="1:14" ht="14.25" customHeight="1" x14ac:dyDescent="0.3">
      <c r="A484" s="211" t="s">
        <v>651</v>
      </c>
      <c r="B484" s="193">
        <v>9788414023334</v>
      </c>
      <c r="C484" s="257" t="s">
        <v>653</v>
      </c>
      <c r="D484" s="196">
        <v>164804</v>
      </c>
      <c r="E484" s="210">
        <v>12.403846153846153</v>
      </c>
      <c r="F484" s="206">
        <f t="shared" ref="F484:F508" si="32">E484*1.04</f>
        <v>12.9</v>
      </c>
      <c r="G484" s="160">
        <v>43709</v>
      </c>
      <c r="H484" s="130" t="s">
        <v>10</v>
      </c>
      <c r="I484" s="4"/>
      <c r="J484" s="3"/>
      <c r="K484" s="3"/>
      <c r="L484" s="3"/>
      <c r="M484" s="3"/>
      <c r="N484" s="3"/>
    </row>
    <row r="485" spans="1:14" ht="14.25" customHeight="1" x14ac:dyDescent="0.3">
      <c r="A485" s="211" t="s">
        <v>651</v>
      </c>
      <c r="B485" s="193">
        <v>9788414023358</v>
      </c>
      <c r="C485" s="257" t="s">
        <v>654</v>
      </c>
      <c r="D485" s="196">
        <v>164806</v>
      </c>
      <c r="E485" s="210">
        <v>14.903846153846153</v>
      </c>
      <c r="F485" s="206">
        <f t="shared" si="32"/>
        <v>15.5</v>
      </c>
      <c r="G485" s="160">
        <v>43709</v>
      </c>
      <c r="H485" s="130" t="s">
        <v>10</v>
      </c>
      <c r="I485" s="4"/>
      <c r="J485" s="3"/>
      <c r="K485" s="3"/>
      <c r="L485" s="3"/>
      <c r="M485" s="3"/>
      <c r="N485" s="3"/>
    </row>
    <row r="486" spans="1:14" ht="14.25" customHeight="1" x14ac:dyDescent="0.3">
      <c r="A486" s="211" t="s">
        <v>651</v>
      </c>
      <c r="B486" s="197">
        <v>9788414031780</v>
      </c>
      <c r="C486" s="260" t="s">
        <v>655</v>
      </c>
      <c r="D486" s="212">
        <v>176274</v>
      </c>
      <c r="E486" s="210">
        <v>14.903846153846153</v>
      </c>
      <c r="F486" s="192">
        <f t="shared" si="32"/>
        <v>15.5</v>
      </c>
      <c r="G486" s="160">
        <v>44443</v>
      </c>
      <c r="H486" s="130" t="s">
        <v>10</v>
      </c>
      <c r="I486" s="4"/>
      <c r="J486" s="3"/>
      <c r="K486" s="3"/>
      <c r="L486" s="3"/>
      <c r="M486" s="3"/>
      <c r="N486" s="3"/>
    </row>
    <row r="487" spans="1:14" ht="14.25" customHeight="1" x14ac:dyDescent="0.3">
      <c r="A487" s="211" t="s">
        <v>651</v>
      </c>
      <c r="B487" s="193">
        <v>9788414023495</v>
      </c>
      <c r="C487" s="257" t="s">
        <v>656</v>
      </c>
      <c r="D487" s="196">
        <v>164954</v>
      </c>
      <c r="E487" s="210">
        <v>15.288461538461538</v>
      </c>
      <c r="F487" s="206">
        <f t="shared" si="32"/>
        <v>15.9</v>
      </c>
      <c r="G487" s="160">
        <v>43709</v>
      </c>
      <c r="H487" s="130" t="s">
        <v>10</v>
      </c>
      <c r="I487" s="4"/>
      <c r="J487" s="3"/>
      <c r="K487" s="3"/>
      <c r="L487" s="3"/>
      <c r="M487" s="3"/>
      <c r="N487" s="3"/>
    </row>
    <row r="488" spans="1:14" ht="14.25" customHeight="1" x14ac:dyDescent="0.3">
      <c r="A488" s="211" t="s">
        <v>651</v>
      </c>
      <c r="B488" s="197">
        <v>9788414036839</v>
      </c>
      <c r="C488" s="260" t="s">
        <v>657</v>
      </c>
      <c r="D488" s="212">
        <v>183577</v>
      </c>
      <c r="E488" s="210">
        <v>12.403846153846153</v>
      </c>
      <c r="F488" s="192">
        <f t="shared" si="32"/>
        <v>12.9</v>
      </c>
      <c r="G488" s="160">
        <v>44621</v>
      </c>
      <c r="H488" s="130" t="s">
        <v>10</v>
      </c>
      <c r="I488" s="4"/>
      <c r="J488" s="3"/>
      <c r="K488" s="3"/>
      <c r="L488" s="3"/>
      <c r="M488" s="3"/>
      <c r="N488" s="3"/>
    </row>
    <row r="489" spans="1:14" ht="14.25" customHeight="1" x14ac:dyDescent="0.3">
      <c r="A489" s="211" t="s">
        <v>651</v>
      </c>
      <c r="B489" s="197">
        <v>9788414042649</v>
      </c>
      <c r="C489" s="261" t="s">
        <v>658</v>
      </c>
      <c r="D489" s="212">
        <v>193770</v>
      </c>
      <c r="E489" s="210">
        <v>15.288461538461538</v>
      </c>
      <c r="F489" s="192">
        <f t="shared" si="32"/>
        <v>15.9</v>
      </c>
      <c r="G489" s="160">
        <v>44991</v>
      </c>
      <c r="H489" s="130" t="s">
        <v>10</v>
      </c>
      <c r="I489" s="4"/>
      <c r="J489" s="3"/>
      <c r="K489" s="3"/>
      <c r="L489" s="3"/>
      <c r="M489" s="3"/>
      <c r="N489" s="3"/>
    </row>
    <row r="490" spans="1:14" ht="14.25" customHeight="1" x14ac:dyDescent="0.3">
      <c r="A490" s="211" t="s">
        <v>651</v>
      </c>
      <c r="B490" s="197">
        <v>9788414057537</v>
      </c>
      <c r="C490" s="262" t="s">
        <v>4004</v>
      </c>
      <c r="D490" s="212">
        <v>208621</v>
      </c>
      <c r="E490" s="210">
        <v>19.13</v>
      </c>
      <c r="F490" s="192">
        <f t="shared" ref="F490" si="33">E490*1.04</f>
        <v>19.895199999999999</v>
      </c>
      <c r="G490" s="156">
        <v>45392</v>
      </c>
      <c r="H490" s="129" t="s">
        <v>10</v>
      </c>
      <c r="I490" s="4"/>
      <c r="J490" s="3"/>
      <c r="K490" s="3"/>
      <c r="L490" s="3"/>
      <c r="M490" s="3"/>
      <c r="N490" s="3"/>
    </row>
    <row r="491" spans="1:14" ht="14.25" customHeight="1" x14ac:dyDescent="0.3">
      <c r="A491" s="211" t="s">
        <v>651</v>
      </c>
      <c r="B491" s="197">
        <v>9788414042960</v>
      </c>
      <c r="C491" s="261" t="s">
        <v>3747</v>
      </c>
      <c r="D491" s="212">
        <v>200135</v>
      </c>
      <c r="E491" s="210">
        <v>15.865384615384615</v>
      </c>
      <c r="F491" s="192">
        <f t="shared" ref="F491" si="34">E491*1.04</f>
        <v>16.5</v>
      </c>
      <c r="G491" s="160">
        <v>45170</v>
      </c>
      <c r="H491" s="130" t="s">
        <v>10</v>
      </c>
      <c r="I491" s="4"/>
      <c r="J491" s="3"/>
      <c r="K491" s="3"/>
      <c r="L491" s="3"/>
      <c r="M491" s="3"/>
      <c r="N491" s="3"/>
    </row>
    <row r="492" spans="1:14" ht="14.25" customHeight="1" x14ac:dyDescent="0.3">
      <c r="A492" s="200" t="s">
        <v>651</v>
      </c>
      <c r="B492" s="197">
        <v>9788426359377</v>
      </c>
      <c r="C492" s="257" t="s">
        <v>659</v>
      </c>
      <c r="D492" s="198" t="s">
        <v>660</v>
      </c>
      <c r="E492" s="210">
        <v>20.096153846153843</v>
      </c>
      <c r="F492" s="192">
        <f t="shared" si="32"/>
        <v>20.9</v>
      </c>
      <c r="G492" s="160"/>
      <c r="H492" s="130" t="s">
        <v>10</v>
      </c>
      <c r="I492" s="4"/>
      <c r="J492" s="3"/>
      <c r="K492" s="3"/>
      <c r="L492" s="3"/>
      <c r="M492" s="3"/>
      <c r="N492" s="3"/>
    </row>
    <row r="493" spans="1:14" ht="14.25" customHeight="1" x14ac:dyDescent="0.3">
      <c r="A493" s="211" t="s">
        <v>651</v>
      </c>
      <c r="B493" s="197">
        <v>9788414040836</v>
      </c>
      <c r="C493" s="260" t="s">
        <v>661</v>
      </c>
      <c r="D493" s="212">
        <v>189742</v>
      </c>
      <c r="E493" s="210">
        <v>15.865384615384615</v>
      </c>
      <c r="F493" s="192">
        <f t="shared" si="32"/>
        <v>16.5</v>
      </c>
      <c r="G493" s="160" t="s">
        <v>662</v>
      </c>
      <c r="H493" s="129" t="s">
        <v>10</v>
      </c>
      <c r="I493" s="4"/>
      <c r="J493" s="3"/>
      <c r="K493" s="3"/>
      <c r="L493" s="3"/>
      <c r="M493" s="3"/>
      <c r="N493" s="3"/>
    </row>
    <row r="494" spans="1:14" ht="14.25" customHeight="1" x14ac:dyDescent="0.3">
      <c r="A494" s="200" t="s">
        <v>651</v>
      </c>
      <c r="B494" s="197">
        <v>9788414015964</v>
      </c>
      <c r="C494" s="257" t="s">
        <v>663</v>
      </c>
      <c r="D494" s="198">
        <v>151198</v>
      </c>
      <c r="E494" s="210">
        <v>15.865384615384615</v>
      </c>
      <c r="F494" s="192">
        <f t="shared" si="32"/>
        <v>16.5</v>
      </c>
      <c r="G494" s="160">
        <v>43344</v>
      </c>
      <c r="H494" s="130" t="s">
        <v>10</v>
      </c>
      <c r="I494" s="4"/>
      <c r="J494" s="3"/>
      <c r="K494" s="3"/>
      <c r="L494" s="3"/>
      <c r="M494" s="3"/>
      <c r="N494" s="3"/>
    </row>
    <row r="495" spans="1:14" ht="14.25" customHeight="1" x14ac:dyDescent="0.3">
      <c r="A495" s="211" t="s">
        <v>651</v>
      </c>
      <c r="B495" s="197">
        <v>9788414022993</v>
      </c>
      <c r="C495" s="257" t="s">
        <v>664</v>
      </c>
      <c r="D495" s="212">
        <v>164654</v>
      </c>
      <c r="E495" s="210">
        <v>15.865384615384615</v>
      </c>
      <c r="F495" s="192">
        <f t="shared" si="32"/>
        <v>16.5</v>
      </c>
      <c r="G495" s="160">
        <v>43709</v>
      </c>
      <c r="H495" s="130" t="s">
        <v>10</v>
      </c>
      <c r="I495" s="4"/>
      <c r="J495" s="3"/>
      <c r="K495" s="3"/>
      <c r="L495" s="3"/>
      <c r="M495" s="3"/>
      <c r="N495" s="3"/>
    </row>
    <row r="496" spans="1:14" ht="14.25" customHeight="1" x14ac:dyDescent="0.3">
      <c r="A496" s="211" t="s">
        <v>651</v>
      </c>
      <c r="B496" s="197">
        <v>9788414030172</v>
      </c>
      <c r="C496" s="257" t="s">
        <v>665</v>
      </c>
      <c r="D496" s="212">
        <v>172967</v>
      </c>
      <c r="E496" s="210">
        <v>15.865384615384615</v>
      </c>
      <c r="F496" s="192">
        <f t="shared" si="32"/>
        <v>16.5</v>
      </c>
      <c r="G496" s="160">
        <v>44105</v>
      </c>
      <c r="H496" s="130" t="s">
        <v>10</v>
      </c>
      <c r="I496" s="4"/>
      <c r="J496" s="3"/>
      <c r="K496" s="3"/>
      <c r="L496" s="3"/>
      <c r="M496" s="3"/>
      <c r="N496" s="3"/>
    </row>
    <row r="497" spans="1:14" ht="14.25" customHeight="1" x14ac:dyDescent="0.3">
      <c r="A497" s="211" t="s">
        <v>651</v>
      </c>
      <c r="B497" s="197">
        <v>9788414016886</v>
      </c>
      <c r="C497" s="257" t="s">
        <v>666</v>
      </c>
      <c r="D497" s="198">
        <v>158619</v>
      </c>
      <c r="E497" s="210">
        <v>15.865384615384615</v>
      </c>
      <c r="F497" s="192">
        <f t="shared" si="32"/>
        <v>16.5</v>
      </c>
      <c r="G497" s="160">
        <v>43374</v>
      </c>
      <c r="H497" s="129" t="s">
        <v>10</v>
      </c>
      <c r="I497" s="4"/>
      <c r="J497" s="3"/>
      <c r="K497" s="3"/>
      <c r="L497" s="3"/>
      <c r="M497" s="3"/>
      <c r="N497" s="3"/>
    </row>
    <row r="498" spans="1:14" ht="14.25" customHeight="1" x14ac:dyDescent="0.3">
      <c r="A498" s="211" t="s">
        <v>651</v>
      </c>
      <c r="B498" s="197">
        <v>9788414023365</v>
      </c>
      <c r="C498" s="257" t="s">
        <v>667</v>
      </c>
      <c r="D498" s="212">
        <v>164807</v>
      </c>
      <c r="E498" s="210">
        <v>15.865384615384615</v>
      </c>
      <c r="F498" s="192">
        <f t="shared" si="32"/>
        <v>16.5</v>
      </c>
      <c r="G498" s="160">
        <v>43709</v>
      </c>
      <c r="H498" s="130" t="s">
        <v>10</v>
      </c>
      <c r="I498" s="4"/>
      <c r="J498" s="3"/>
      <c r="K498" s="3"/>
      <c r="L498" s="3"/>
      <c r="M498" s="3"/>
      <c r="N498" s="3"/>
    </row>
    <row r="499" spans="1:14" ht="14.25" customHeight="1" x14ac:dyDescent="0.3">
      <c r="A499" s="211" t="s">
        <v>651</v>
      </c>
      <c r="B499" s="197">
        <v>9788414030646</v>
      </c>
      <c r="C499" s="260" t="s">
        <v>674</v>
      </c>
      <c r="D499" s="212">
        <v>173311</v>
      </c>
      <c r="E499" s="210">
        <v>14.326923076923077</v>
      </c>
      <c r="F499" s="192">
        <f>E499*1.04</f>
        <v>14.9</v>
      </c>
      <c r="G499" s="160">
        <v>44442</v>
      </c>
      <c r="H499" s="130" t="s">
        <v>10</v>
      </c>
      <c r="I499" s="4"/>
      <c r="J499" s="3"/>
      <c r="K499" s="3"/>
      <c r="L499" s="3"/>
      <c r="M499" s="3"/>
      <c r="N499" s="3"/>
    </row>
    <row r="500" spans="1:14" ht="14.25" customHeight="1" x14ac:dyDescent="0.3">
      <c r="A500" s="211" t="s">
        <v>651</v>
      </c>
      <c r="B500" s="197">
        <v>9788414021996</v>
      </c>
      <c r="C500" s="257" t="s">
        <v>672</v>
      </c>
      <c r="D500" s="212">
        <v>164361</v>
      </c>
      <c r="E500" s="210">
        <v>15.288461538461538</v>
      </c>
      <c r="F500" s="192">
        <f>E500*1.04</f>
        <v>15.9</v>
      </c>
      <c r="G500" s="160">
        <v>44105</v>
      </c>
      <c r="H500" s="130" t="s">
        <v>10</v>
      </c>
      <c r="I500" s="4"/>
      <c r="J500" s="3"/>
      <c r="K500" s="3"/>
      <c r="L500" s="3"/>
      <c r="M500" s="3"/>
      <c r="N500" s="3"/>
    </row>
    <row r="501" spans="1:14" ht="14.25" customHeight="1" x14ac:dyDescent="0.3">
      <c r="A501" s="211" t="s">
        <v>651</v>
      </c>
      <c r="B501" s="197">
        <v>9788414042984</v>
      </c>
      <c r="C501" s="261" t="s">
        <v>3712</v>
      </c>
      <c r="D501" s="212">
        <v>200136</v>
      </c>
      <c r="E501" s="210">
        <v>19.134615384615383</v>
      </c>
      <c r="F501" s="192">
        <f>E501*1.04</f>
        <v>19.899999999999999</v>
      </c>
      <c r="G501" s="160">
        <v>45170</v>
      </c>
      <c r="H501" s="130" t="s">
        <v>10</v>
      </c>
      <c r="I501" s="4"/>
      <c r="J501" s="3"/>
      <c r="K501" s="3"/>
      <c r="L501" s="3"/>
      <c r="M501" s="3"/>
      <c r="N501" s="3"/>
    </row>
    <row r="502" spans="1:14" ht="14.25" customHeight="1" x14ac:dyDescent="0.3">
      <c r="A502" s="211" t="s">
        <v>651</v>
      </c>
      <c r="B502" s="197">
        <v>9788414024539</v>
      </c>
      <c r="C502" s="257" t="s">
        <v>668</v>
      </c>
      <c r="D502" s="212">
        <v>165596</v>
      </c>
      <c r="E502" s="210">
        <v>25.865384615384613</v>
      </c>
      <c r="F502" s="192">
        <f t="shared" si="32"/>
        <v>26.9</v>
      </c>
      <c r="G502" s="160">
        <v>43739</v>
      </c>
      <c r="H502" s="130" t="s">
        <v>10</v>
      </c>
      <c r="I502" s="4"/>
      <c r="J502" s="3"/>
      <c r="K502" s="3"/>
      <c r="L502" s="3"/>
      <c r="M502" s="3"/>
      <c r="N502" s="3"/>
    </row>
    <row r="503" spans="1:14" ht="14.25" customHeight="1" x14ac:dyDescent="0.3">
      <c r="A503" s="211" t="s">
        <v>651</v>
      </c>
      <c r="B503" s="197">
        <v>9788414024997</v>
      </c>
      <c r="C503" s="257" t="s">
        <v>669</v>
      </c>
      <c r="D503" s="198">
        <v>168124</v>
      </c>
      <c r="E503" s="192">
        <v>20.096153846153843</v>
      </c>
      <c r="F503" s="192">
        <f t="shared" si="32"/>
        <v>20.9</v>
      </c>
      <c r="G503" s="160">
        <v>43952</v>
      </c>
      <c r="H503" s="128" t="s">
        <v>10</v>
      </c>
      <c r="I503" s="4"/>
      <c r="J503" s="3"/>
      <c r="K503" s="3"/>
      <c r="L503" s="3"/>
      <c r="M503" s="3"/>
      <c r="N503" s="3"/>
    </row>
    <row r="504" spans="1:14" ht="14.25" customHeight="1" x14ac:dyDescent="0.3">
      <c r="A504" s="211" t="s">
        <v>651</v>
      </c>
      <c r="B504" s="197">
        <v>9788414033708</v>
      </c>
      <c r="C504" s="260" t="s">
        <v>675</v>
      </c>
      <c r="D504" s="212">
        <v>181084</v>
      </c>
      <c r="E504" s="210">
        <v>16.826923076923077</v>
      </c>
      <c r="F504" s="192">
        <f>E504*1.04</f>
        <v>17.5</v>
      </c>
      <c r="G504" s="160">
        <v>44471</v>
      </c>
      <c r="H504" s="130" t="s">
        <v>10</v>
      </c>
      <c r="I504" s="4"/>
      <c r="J504" s="3"/>
      <c r="K504" s="3"/>
      <c r="L504" s="3"/>
      <c r="M504" s="3"/>
      <c r="N504" s="3"/>
    </row>
    <row r="505" spans="1:14" ht="14.25" customHeight="1" x14ac:dyDescent="0.3">
      <c r="A505" s="211" t="s">
        <v>651</v>
      </c>
      <c r="B505" s="197">
        <v>9788414041215</v>
      </c>
      <c r="C505" s="260" t="s">
        <v>677</v>
      </c>
      <c r="D505" s="212">
        <v>190324</v>
      </c>
      <c r="E505" s="210">
        <v>15.865384615384615</v>
      </c>
      <c r="F505" s="192">
        <f>E505*1.04</f>
        <v>16.5</v>
      </c>
      <c r="G505" s="160" t="s">
        <v>678</v>
      </c>
      <c r="H505" s="129" t="s">
        <v>10</v>
      </c>
      <c r="I505" s="4"/>
      <c r="J505" s="3"/>
      <c r="K505" s="3"/>
      <c r="L505" s="3"/>
      <c r="M505" s="3"/>
      <c r="N505" s="3"/>
    </row>
    <row r="506" spans="1:14" ht="14.25" customHeight="1" x14ac:dyDescent="0.3">
      <c r="A506" s="211" t="s">
        <v>651</v>
      </c>
      <c r="B506" s="197">
        <v>9788414055588</v>
      </c>
      <c r="C506" s="262" t="s">
        <v>3997</v>
      </c>
      <c r="D506" s="212">
        <v>208299</v>
      </c>
      <c r="E506" s="210">
        <v>19.13</v>
      </c>
      <c r="F506" s="192">
        <f>E506*1.04</f>
        <v>19.895199999999999</v>
      </c>
      <c r="G506" s="156">
        <v>45371</v>
      </c>
      <c r="H506" s="129" t="s">
        <v>10</v>
      </c>
      <c r="I506" s="4"/>
      <c r="J506" s="3"/>
      <c r="K506" s="3"/>
      <c r="L506" s="3"/>
      <c r="M506" s="3"/>
      <c r="N506" s="3"/>
    </row>
    <row r="507" spans="1:14" ht="14.25" customHeight="1" x14ac:dyDescent="0.3">
      <c r="A507" s="211" t="s">
        <v>651</v>
      </c>
      <c r="B507" s="197">
        <v>9788414023341</v>
      </c>
      <c r="C507" s="257" t="s">
        <v>670</v>
      </c>
      <c r="D507" s="212">
        <v>164805</v>
      </c>
      <c r="E507" s="210">
        <v>17.788461538461537</v>
      </c>
      <c r="F507" s="192">
        <f t="shared" si="32"/>
        <v>18.5</v>
      </c>
      <c r="G507" s="160">
        <v>43709</v>
      </c>
      <c r="H507" s="130" t="s">
        <v>10</v>
      </c>
      <c r="I507" s="4"/>
      <c r="J507" s="3"/>
      <c r="K507" s="3"/>
      <c r="L507" s="3"/>
      <c r="M507" s="3"/>
      <c r="N507" s="3"/>
    </row>
    <row r="508" spans="1:14" ht="14.25" customHeight="1" x14ac:dyDescent="0.3">
      <c r="A508" s="211" t="s">
        <v>651</v>
      </c>
      <c r="B508" s="197">
        <v>9788414036822</v>
      </c>
      <c r="C508" s="260" t="s">
        <v>671</v>
      </c>
      <c r="D508" s="212">
        <v>183575</v>
      </c>
      <c r="E508" s="210">
        <v>17.788461538461537</v>
      </c>
      <c r="F508" s="192">
        <f t="shared" si="32"/>
        <v>18.5</v>
      </c>
      <c r="G508" s="160">
        <v>44621</v>
      </c>
      <c r="H508" s="130" t="s">
        <v>10</v>
      </c>
      <c r="I508" s="4"/>
      <c r="J508" s="3"/>
      <c r="K508" s="3"/>
      <c r="L508" s="3"/>
      <c r="M508" s="3"/>
      <c r="N508" s="3"/>
    </row>
    <row r="509" spans="1:14" ht="14.25" customHeight="1" x14ac:dyDescent="0.3">
      <c r="A509" s="211" t="s">
        <v>651</v>
      </c>
      <c r="B509" s="197">
        <v>9788414036792</v>
      </c>
      <c r="C509" s="260" t="s">
        <v>676</v>
      </c>
      <c r="D509" s="212">
        <v>182786</v>
      </c>
      <c r="E509" s="210">
        <v>19.134615384615383</v>
      </c>
      <c r="F509" s="192">
        <f t="shared" ref="F509:F510" si="35">E509*1.04</f>
        <v>19.899999999999999</v>
      </c>
      <c r="G509" s="160">
        <v>44682</v>
      </c>
      <c r="H509" s="129" t="s">
        <v>10</v>
      </c>
      <c r="I509" s="4"/>
      <c r="J509" s="3"/>
      <c r="K509" s="3"/>
      <c r="L509" s="3"/>
      <c r="M509" s="3"/>
      <c r="N509" s="3"/>
    </row>
    <row r="510" spans="1:14" ht="14.25" customHeight="1" thickBot="1" x14ac:dyDescent="0.35">
      <c r="A510" s="211" t="s">
        <v>651</v>
      </c>
      <c r="B510" s="197">
        <v>9788414053614</v>
      </c>
      <c r="C510" s="261" t="s">
        <v>3715</v>
      </c>
      <c r="D510" s="212">
        <v>200855</v>
      </c>
      <c r="E510" s="210">
        <v>16.826923076923077</v>
      </c>
      <c r="F510" s="192">
        <f t="shared" si="35"/>
        <v>17.5</v>
      </c>
      <c r="G510" s="160">
        <v>45170</v>
      </c>
      <c r="H510" s="129" t="s">
        <v>10</v>
      </c>
      <c r="I510" s="4"/>
      <c r="J510" s="3"/>
      <c r="K510" s="3"/>
      <c r="L510" s="3"/>
      <c r="M510" s="3"/>
      <c r="N510" s="3"/>
    </row>
    <row r="511" spans="1:14" ht="14.25" customHeight="1" x14ac:dyDescent="0.3">
      <c r="A511" s="178" t="s">
        <v>679</v>
      </c>
      <c r="B511" s="95"/>
      <c r="C511" s="248" t="s">
        <v>680</v>
      </c>
      <c r="D511" s="96"/>
      <c r="E511" s="97"/>
      <c r="F511" s="98"/>
      <c r="G511" s="157"/>
      <c r="H511" s="141" t="s">
        <v>10</v>
      </c>
      <c r="I511" s="4"/>
      <c r="J511" s="3"/>
      <c r="K511" s="3"/>
      <c r="L511" s="3"/>
      <c r="M511" s="3"/>
      <c r="N511" s="3"/>
    </row>
    <row r="512" spans="1:14" ht="14.25" customHeight="1" x14ac:dyDescent="0.3">
      <c r="A512" s="211" t="s">
        <v>679</v>
      </c>
      <c r="B512" s="197">
        <v>9788414024386</v>
      </c>
      <c r="C512" s="257" t="s">
        <v>681</v>
      </c>
      <c r="D512" s="212">
        <v>165558</v>
      </c>
      <c r="E512" s="210">
        <v>18.17307692307692</v>
      </c>
      <c r="F512" s="192">
        <f>E512*1.04</f>
        <v>18.899999999999999</v>
      </c>
      <c r="G512" s="160">
        <v>43739</v>
      </c>
      <c r="H512" s="130" t="s">
        <v>10</v>
      </c>
      <c r="I512" s="4"/>
      <c r="J512" s="3"/>
      <c r="K512" s="3"/>
      <c r="L512" s="3"/>
      <c r="M512" s="3"/>
      <c r="N512" s="3"/>
    </row>
    <row r="513" spans="1:14" ht="14.25" customHeight="1" x14ac:dyDescent="0.3">
      <c r="A513" s="211" t="s">
        <v>679</v>
      </c>
      <c r="B513" s="197">
        <v>9788414030400</v>
      </c>
      <c r="C513" s="257" t="s">
        <v>682</v>
      </c>
      <c r="D513" s="212">
        <v>173215</v>
      </c>
      <c r="E513" s="210">
        <v>18.17307692307692</v>
      </c>
      <c r="F513" s="192">
        <f>E513*1.04</f>
        <v>18.899999999999999</v>
      </c>
      <c r="G513" s="160">
        <v>44105</v>
      </c>
      <c r="H513" s="130" t="s">
        <v>10</v>
      </c>
      <c r="I513" s="4"/>
      <c r="J513" s="3"/>
      <c r="K513" s="3"/>
      <c r="L513" s="3"/>
      <c r="M513" s="3"/>
      <c r="N513" s="3"/>
    </row>
    <row r="514" spans="1:14" ht="14.25" customHeight="1" thickBot="1" x14ac:dyDescent="0.35">
      <c r="A514" s="211" t="s">
        <v>679</v>
      </c>
      <c r="B514" s="197">
        <v>9788414030240</v>
      </c>
      <c r="C514" s="257" t="s">
        <v>683</v>
      </c>
      <c r="D514" s="212">
        <v>173071</v>
      </c>
      <c r="E514" s="210">
        <v>18.17307692307692</v>
      </c>
      <c r="F514" s="192">
        <f>E514*1.04</f>
        <v>18.899999999999999</v>
      </c>
      <c r="G514" s="160">
        <v>44075</v>
      </c>
      <c r="H514" s="130" t="s">
        <v>10</v>
      </c>
      <c r="I514" s="4"/>
      <c r="J514" s="3"/>
      <c r="K514" s="3"/>
      <c r="L514" s="3"/>
      <c r="M514" s="3"/>
      <c r="N514" s="3"/>
    </row>
    <row r="515" spans="1:14" ht="14.25" customHeight="1" x14ac:dyDescent="0.3">
      <c r="A515" s="178" t="s">
        <v>3713</v>
      </c>
      <c r="B515" s="95"/>
      <c r="C515" s="248" t="s">
        <v>3714</v>
      </c>
      <c r="D515" s="96"/>
      <c r="E515" s="97"/>
      <c r="F515" s="98"/>
      <c r="G515" s="157"/>
      <c r="H515" s="141" t="s">
        <v>10</v>
      </c>
      <c r="I515" s="4"/>
      <c r="J515" s="3"/>
      <c r="K515" s="3"/>
      <c r="L515" s="3"/>
      <c r="M515" s="3"/>
      <c r="N515" s="3"/>
    </row>
    <row r="516" spans="1:14" ht="14.25" customHeight="1" x14ac:dyDescent="0.3">
      <c r="A516" s="211" t="s">
        <v>3713</v>
      </c>
      <c r="B516" s="197">
        <v>9788414052594</v>
      </c>
      <c r="C516" s="261" t="s">
        <v>3748</v>
      </c>
      <c r="D516" s="212">
        <v>200192</v>
      </c>
      <c r="E516" s="210">
        <v>14.903846153846153</v>
      </c>
      <c r="F516" s="192">
        <f t="shared" ref="F516:F517" si="36">E516*1.04</f>
        <v>15.5</v>
      </c>
      <c r="G516" s="160">
        <v>45200</v>
      </c>
      <c r="H516" s="130" t="s">
        <v>10</v>
      </c>
      <c r="I516" s="4"/>
      <c r="J516" s="3"/>
      <c r="K516" s="3"/>
      <c r="L516" s="3"/>
      <c r="M516" s="3"/>
      <c r="N516" s="3"/>
    </row>
    <row r="517" spans="1:14" ht="14.25" customHeight="1" thickBot="1" x14ac:dyDescent="0.35">
      <c r="A517" s="211" t="s">
        <v>3713</v>
      </c>
      <c r="B517" s="197">
        <v>9788414045602</v>
      </c>
      <c r="C517" s="261" t="s">
        <v>3749</v>
      </c>
      <c r="D517" s="212">
        <v>200304</v>
      </c>
      <c r="E517" s="210">
        <v>14.903846153846153</v>
      </c>
      <c r="F517" s="192">
        <f t="shared" si="36"/>
        <v>15.5</v>
      </c>
      <c r="G517" s="160">
        <v>45200</v>
      </c>
      <c r="H517" s="130" t="s">
        <v>10</v>
      </c>
      <c r="I517" s="4"/>
      <c r="J517" s="3"/>
      <c r="K517" s="3"/>
      <c r="L517" s="3"/>
      <c r="M517" s="3"/>
      <c r="N517" s="3"/>
    </row>
    <row r="518" spans="1:14" ht="14.25" customHeight="1" x14ac:dyDescent="0.3">
      <c r="A518" s="178" t="s">
        <v>3953</v>
      </c>
      <c r="B518" s="95"/>
      <c r="C518" s="248" t="s">
        <v>4014</v>
      </c>
      <c r="D518" s="96"/>
      <c r="E518" s="97"/>
      <c r="F518" s="98"/>
      <c r="G518" s="157"/>
      <c r="H518" s="141" t="s">
        <v>10</v>
      </c>
      <c r="I518" s="4"/>
      <c r="J518" s="3"/>
      <c r="K518" s="3"/>
      <c r="L518" s="3"/>
      <c r="M518" s="3"/>
      <c r="N518" s="3"/>
    </row>
    <row r="519" spans="1:14" ht="14.25" customHeight="1" x14ac:dyDescent="0.3">
      <c r="A519" s="211" t="s">
        <v>3953</v>
      </c>
      <c r="B519" s="197">
        <v>9788414060599</v>
      </c>
      <c r="C519" s="262" t="s">
        <v>3861</v>
      </c>
      <c r="D519" s="198">
        <v>209932</v>
      </c>
      <c r="E519" s="192">
        <v>10.1</v>
      </c>
      <c r="F519" s="206">
        <f>E519*1.04</f>
        <v>10.504</v>
      </c>
      <c r="G519" s="156">
        <v>45371</v>
      </c>
      <c r="H519" s="130" t="s">
        <v>10</v>
      </c>
      <c r="I519" s="4"/>
      <c r="J519" s="3"/>
      <c r="K519" s="3"/>
      <c r="L519" s="3"/>
      <c r="M519" s="3"/>
      <c r="N519" s="3"/>
    </row>
    <row r="520" spans="1:14" ht="14.25" customHeight="1" thickBot="1" x14ac:dyDescent="0.35">
      <c r="A520" s="211" t="s">
        <v>3953</v>
      </c>
      <c r="B520" s="197">
        <v>9788414060605</v>
      </c>
      <c r="C520" s="262" t="s">
        <v>3862</v>
      </c>
      <c r="D520" s="198">
        <v>209933</v>
      </c>
      <c r="E520" s="192">
        <v>10.1</v>
      </c>
      <c r="F520" s="206">
        <f>E520*1.04</f>
        <v>10.504</v>
      </c>
      <c r="G520" s="156">
        <v>45371</v>
      </c>
      <c r="H520" s="130" t="s">
        <v>10</v>
      </c>
      <c r="I520" s="4"/>
      <c r="J520" s="3"/>
      <c r="K520" s="3"/>
      <c r="L520" s="3"/>
      <c r="M520" s="3"/>
      <c r="N520" s="3"/>
    </row>
    <row r="521" spans="1:14" ht="14.25" customHeight="1" x14ac:dyDescent="0.3">
      <c r="A521" s="178" t="s">
        <v>688</v>
      </c>
      <c r="B521" s="95"/>
      <c r="C521" s="248" t="s">
        <v>689</v>
      </c>
      <c r="D521" s="96"/>
      <c r="E521" s="97"/>
      <c r="F521" s="98"/>
      <c r="G521" s="157"/>
      <c r="H521" s="141" t="s">
        <v>10</v>
      </c>
      <c r="I521" s="4"/>
      <c r="J521" s="3"/>
      <c r="K521" s="3"/>
      <c r="L521" s="3"/>
      <c r="M521" s="3"/>
      <c r="N521" s="3"/>
    </row>
    <row r="522" spans="1:14" ht="14.25" customHeight="1" x14ac:dyDescent="0.3">
      <c r="A522" s="200" t="s">
        <v>688</v>
      </c>
      <c r="B522" s="197">
        <v>9788414017302</v>
      </c>
      <c r="C522" s="257" t="s">
        <v>690</v>
      </c>
      <c r="D522" s="198">
        <v>162269</v>
      </c>
      <c r="E522" s="210">
        <v>11.442307692307692</v>
      </c>
      <c r="F522" s="206">
        <f>E522*1.04</f>
        <v>11.9</v>
      </c>
      <c r="G522" s="160">
        <v>43586</v>
      </c>
      <c r="H522" s="130" t="s">
        <v>10</v>
      </c>
      <c r="I522" s="4"/>
      <c r="J522" s="3"/>
      <c r="K522" s="3"/>
      <c r="L522" s="3"/>
      <c r="M522" s="3"/>
      <c r="N522" s="3"/>
    </row>
    <row r="523" spans="1:14" ht="14.25" customHeight="1" x14ac:dyDescent="0.3">
      <c r="A523" s="200" t="s">
        <v>688</v>
      </c>
      <c r="B523" s="197">
        <v>9788414017319</v>
      </c>
      <c r="C523" s="257" t="s">
        <v>691</v>
      </c>
      <c r="D523" s="198">
        <v>162270</v>
      </c>
      <c r="E523" s="210">
        <v>11.442307692307692</v>
      </c>
      <c r="F523" s="206">
        <f>E523*1.04</f>
        <v>11.9</v>
      </c>
      <c r="G523" s="160">
        <v>43586</v>
      </c>
      <c r="H523" s="130" t="s">
        <v>10</v>
      </c>
      <c r="I523" s="4"/>
      <c r="J523" s="3"/>
      <c r="K523" s="3"/>
      <c r="L523" s="3"/>
      <c r="M523" s="3"/>
      <c r="N523" s="3"/>
    </row>
    <row r="524" spans="1:14" ht="14.25" customHeight="1" x14ac:dyDescent="0.3">
      <c r="A524" s="200" t="s">
        <v>688</v>
      </c>
      <c r="B524" s="197">
        <v>9788414017326</v>
      </c>
      <c r="C524" s="257" t="s">
        <v>692</v>
      </c>
      <c r="D524" s="198">
        <v>162271</v>
      </c>
      <c r="E524" s="210">
        <v>11.442307692307692</v>
      </c>
      <c r="F524" s="206">
        <f>E524*1.04</f>
        <v>11.9</v>
      </c>
      <c r="G524" s="160">
        <v>43586</v>
      </c>
      <c r="H524" s="130" t="s">
        <v>10</v>
      </c>
      <c r="I524" s="4"/>
      <c r="J524" s="3"/>
      <c r="K524" s="3"/>
      <c r="L524" s="3"/>
      <c r="M524" s="3"/>
      <c r="N524" s="3"/>
    </row>
    <row r="525" spans="1:14" ht="14.25" customHeight="1" thickBot="1" x14ac:dyDescent="0.35">
      <c r="A525" s="200" t="s">
        <v>688</v>
      </c>
      <c r="B525" s="197">
        <v>9788414024300</v>
      </c>
      <c r="C525" s="258" t="s">
        <v>4072</v>
      </c>
      <c r="D525" s="199">
        <v>164842</v>
      </c>
      <c r="E525" s="192">
        <v>21.057692307692307</v>
      </c>
      <c r="F525" s="206">
        <f>E525*1.04</f>
        <v>21.9</v>
      </c>
      <c r="G525" s="160">
        <v>43586</v>
      </c>
      <c r="H525" s="130" t="s">
        <v>10</v>
      </c>
      <c r="I525" s="4"/>
      <c r="J525" s="3"/>
      <c r="K525" s="3"/>
      <c r="L525" s="3"/>
      <c r="M525" s="3"/>
      <c r="N525" s="3"/>
    </row>
    <row r="526" spans="1:14" ht="14.25" customHeight="1" x14ac:dyDescent="0.3">
      <c r="A526" s="178" t="s">
        <v>693</v>
      </c>
      <c r="B526" s="95"/>
      <c r="C526" s="248" t="s">
        <v>694</v>
      </c>
      <c r="D526" s="96"/>
      <c r="E526" s="97"/>
      <c r="F526" s="98"/>
      <c r="G526" s="157"/>
      <c r="H526" s="141" t="s">
        <v>10</v>
      </c>
      <c r="I526" s="4"/>
      <c r="J526" s="3"/>
      <c r="K526" s="3"/>
      <c r="L526" s="3"/>
      <c r="M526" s="3"/>
      <c r="N526" s="3"/>
    </row>
    <row r="527" spans="1:14" ht="14.25" customHeight="1" x14ac:dyDescent="0.3">
      <c r="A527" s="200" t="s">
        <v>693</v>
      </c>
      <c r="B527" s="197">
        <v>9788426385901</v>
      </c>
      <c r="C527" s="258" t="s">
        <v>4073</v>
      </c>
      <c r="D527" s="198">
        <v>102086</v>
      </c>
      <c r="E527" s="192">
        <v>11.442307692307692</v>
      </c>
      <c r="F527" s="210">
        <f t="shared" ref="F527:F533" si="37">E527*1.04</f>
        <v>11.9</v>
      </c>
      <c r="G527" s="160"/>
      <c r="H527" s="129" t="s">
        <v>10</v>
      </c>
      <c r="I527" s="4"/>
      <c r="J527" s="3"/>
      <c r="K527" s="3"/>
      <c r="L527" s="3"/>
      <c r="M527" s="3"/>
      <c r="N527" s="3"/>
    </row>
    <row r="528" spans="1:14" ht="14.25" customHeight="1" x14ac:dyDescent="0.3">
      <c r="A528" s="200" t="s">
        <v>693</v>
      </c>
      <c r="B528" s="197">
        <v>9788426385918</v>
      </c>
      <c r="C528" s="258" t="s">
        <v>4074</v>
      </c>
      <c r="D528" s="198">
        <v>102087</v>
      </c>
      <c r="E528" s="192">
        <v>11.442307692307692</v>
      </c>
      <c r="F528" s="206">
        <f t="shared" si="37"/>
        <v>11.9</v>
      </c>
      <c r="G528" s="160"/>
      <c r="H528" s="130" t="s">
        <v>10</v>
      </c>
      <c r="I528" s="4"/>
      <c r="J528" s="3"/>
      <c r="K528" s="3"/>
      <c r="L528" s="3"/>
      <c r="M528" s="3"/>
      <c r="N528" s="3"/>
    </row>
    <row r="529" spans="1:14" ht="14.25" customHeight="1" x14ac:dyDescent="0.3">
      <c r="A529" s="200" t="s">
        <v>693</v>
      </c>
      <c r="B529" s="197">
        <v>9788426394491</v>
      </c>
      <c r="C529" s="258" t="s">
        <v>4075</v>
      </c>
      <c r="D529" s="199">
        <v>106155</v>
      </c>
      <c r="E529" s="192">
        <v>11.442307692307692</v>
      </c>
      <c r="F529" s="206">
        <f t="shared" si="37"/>
        <v>11.9</v>
      </c>
      <c r="G529" s="160"/>
      <c r="H529" s="130" t="s">
        <v>10</v>
      </c>
      <c r="I529" s="4"/>
      <c r="J529" s="3"/>
      <c r="K529" s="3"/>
      <c r="L529" s="3"/>
      <c r="M529" s="3"/>
      <c r="N529" s="3"/>
    </row>
    <row r="530" spans="1:14" ht="14.25" customHeight="1" x14ac:dyDescent="0.3">
      <c r="A530" s="200" t="s">
        <v>693</v>
      </c>
      <c r="B530" s="197">
        <v>9788426394507</v>
      </c>
      <c r="C530" s="258" t="s">
        <v>4076</v>
      </c>
      <c r="D530" s="199">
        <v>106156</v>
      </c>
      <c r="E530" s="192">
        <v>11.442307692307692</v>
      </c>
      <c r="F530" s="206">
        <f t="shared" si="37"/>
        <v>11.9</v>
      </c>
      <c r="G530" s="160"/>
      <c r="H530" s="130" t="s">
        <v>10</v>
      </c>
      <c r="I530" s="4"/>
      <c r="J530" s="3"/>
      <c r="K530" s="3"/>
      <c r="L530" s="3"/>
      <c r="M530" s="3"/>
      <c r="N530" s="3"/>
    </row>
    <row r="531" spans="1:14" ht="14.25" customHeight="1" x14ac:dyDescent="0.3">
      <c r="A531" s="200" t="s">
        <v>693</v>
      </c>
      <c r="B531" s="197">
        <v>9788414012000</v>
      </c>
      <c r="C531" s="257" t="s">
        <v>695</v>
      </c>
      <c r="D531" s="198">
        <v>149737</v>
      </c>
      <c r="E531" s="192">
        <v>11.442307692307692</v>
      </c>
      <c r="F531" s="206">
        <f t="shared" si="37"/>
        <v>11.9</v>
      </c>
      <c r="G531" s="160">
        <v>43344</v>
      </c>
      <c r="H531" s="130" t="s">
        <v>10</v>
      </c>
      <c r="I531" s="4"/>
      <c r="J531" s="3"/>
      <c r="K531" s="3"/>
      <c r="L531" s="3"/>
      <c r="M531" s="3"/>
      <c r="N531" s="3"/>
    </row>
    <row r="532" spans="1:14" ht="14.25" customHeight="1" x14ac:dyDescent="0.3">
      <c r="A532" s="200" t="s">
        <v>693</v>
      </c>
      <c r="B532" s="197">
        <v>9788414012017</v>
      </c>
      <c r="C532" s="257" t="s">
        <v>696</v>
      </c>
      <c r="D532" s="198">
        <v>149738</v>
      </c>
      <c r="E532" s="192">
        <v>11.442307692307692</v>
      </c>
      <c r="F532" s="206">
        <f t="shared" si="37"/>
        <v>11.9</v>
      </c>
      <c r="G532" s="160">
        <v>43344</v>
      </c>
      <c r="H532" s="130" t="s">
        <v>10</v>
      </c>
      <c r="I532" s="4"/>
      <c r="J532" s="3"/>
      <c r="K532" s="3"/>
      <c r="L532" s="3"/>
      <c r="M532" s="3"/>
      <c r="N532" s="3"/>
    </row>
    <row r="533" spans="1:14" ht="14.25" customHeight="1" thickBot="1" x14ac:dyDescent="0.35">
      <c r="A533" s="200" t="s">
        <v>693</v>
      </c>
      <c r="B533" s="197">
        <v>9788414012024</v>
      </c>
      <c r="C533" s="257" t="s">
        <v>697</v>
      </c>
      <c r="D533" s="198">
        <v>149739</v>
      </c>
      <c r="E533" s="192">
        <v>11.442307692307692</v>
      </c>
      <c r="F533" s="206">
        <f t="shared" si="37"/>
        <v>11.9</v>
      </c>
      <c r="G533" s="160">
        <v>43344</v>
      </c>
      <c r="H533" s="130" t="s">
        <v>10</v>
      </c>
      <c r="I533" s="4"/>
      <c r="J533" s="3"/>
      <c r="K533" s="3"/>
      <c r="L533" s="3"/>
      <c r="M533" s="3"/>
      <c r="N533" s="3"/>
    </row>
    <row r="534" spans="1:14" ht="14.25" customHeight="1" x14ac:dyDescent="0.3">
      <c r="A534" s="178" t="s">
        <v>698</v>
      </c>
      <c r="B534" s="95"/>
      <c r="C534" s="248" t="s">
        <v>699</v>
      </c>
      <c r="D534" s="96"/>
      <c r="E534" s="97"/>
      <c r="F534" s="98"/>
      <c r="G534" s="157"/>
      <c r="H534" s="141" t="s">
        <v>10</v>
      </c>
      <c r="I534" s="4"/>
      <c r="J534" s="3"/>
      <c r="K534" s="3"/>
      <c r="L534" s="3"/>
      <c r="M534" s="3"/>
      <c r="N534" s="3"/>
    </row>
    <row r="535" spans="1:14" ht="14.25" customHeight="1" thickBot="1" x14ac:dyDescent="0.35">
      <c r="A535" s="200" t="s">
        <v>698</v>
      </c>
      <c r="B535" s="197">
        <v>9788426362308</v>
      </c>
      <c r="C535" s="258" t="s">
        <v>4077</v>
      </c>
      <c r="D535" s="198" t="s">
        <v>700</v>
      </c>
      <c r="E535" s="206">
        <v>11.442307692307692</v>
      </c>
      <c r="F535" s="206">
        <f>E535*1.04</f>
        <v>11.9</v>
      </c>
      <c r="G535" s="160"/>
      <c r="H535" s="130" t="s">
        <v>10</v>
      </c>
      <c r="I535" s="4"/>
      <c r="J535" s="3"/>
      <c r="K535" s="3"/>
      <c r="L535" s="3"/>
      <c r="M535" s="3"/>
      <c r="N535" s="3"/>
    </row>
    <row r="536" spans="1:14" ht="14.25" customHeight="1" x14ac:dyDescent="0.3">
      <c r="A536" s="178" t="s">
        <v>701</v>
      </c>
      <c r="B536" s="95"/>
      <c r="C536" s="248" t="s">
        <v>702</v>
      </c>
      <c r="D536" s="96"/>
      <c r="E536" s="97"/>
      <c r="F536" s="98"/>
      <c r="G536" s="157"/>
      <c r="H536" s="141" t="s">
        <v>10</v>
      </c>
      <c r="I536" s="4"/>
      <c r="J536" s="3"/>
      <c r="K536" s="3"/>
      <c r="L536" s="3"/>
      <c r="M536" s="3"/>
      <c r="N536" s="3"/>
    </row>
    <row r="537" spans="1:14" ht="14.25" customHeight="1" x14ac:dyDescent="0.3">
      <c r="A537" s="200" t="s">
        <v>701</v>
      </c>
      <c r="B537" s="197">
        <v>9788426393654</v>
      </c>
      <c r="C537" s="257" t="s">
        <v>703</v>
      </c>
      <c r="D537" s="199">
        <v>107181</v>
      </c>
      <c r="E537" s="192">
        <v>12.019230769230768</v>
      </c>
      <c r="F537" s="206">
        <f>E537*1.04</f>
        <v>12.5</v>
      </c>
      <c r="G537" s="160"/>
      <c r="H537" s="130" t="s">
        <v>10</v>
      </c>
      <c r="I537" s="4"/>
      <c r="J537" s="3"/>
      <c r="K537" s="3"/>
      <c r="L537" s="3"/>
      <c r="M537" s="3"/>
      <c r="N537" s="3"/>
    </row>
    <row r="538" spans="1:14" ht="14.25" customHeight="1" x14ac:dyDescent="0.3">
      <c r="A538" s="200" t="s">
        <v>701</v>
      </c>
      <c r="B538" s="197">
        <v>9788426393661</v>
      </c>
      <c r="C538" s="257" t="s">
        <v>704</v>
      </c>
      <c r="D538" s="199">
        <v>107182</v>
      </c>
      <c r="E538" s="192">
        <v>12.019230769230768</v>
      </c>
      <c r="F538" s="206">
        <f>E538*1.04</f>
        <v>12.5</v>
      </c>
      <c r="G538" s="160"/>
      <c r="H538" s="130" t="s">
        <v>10</v>
      </c>
      <c r="I538" s="4"/>
      <c r="J538" s="3"/>
      <c r="K538" s="3"/>
      <c r="L538" s="3"/>
      <c r="M538" s="3"/>
      <c r="N538" s="3"/>
    </row>
    <row r="539" spans="1:14" ht="14.25" customHeight="1" x14ac:dyDescent="0.3">
      <c r="A539" s="200" t="s">
        <v>701</v>
      </c>
      <c r="B539" s="197">
        <v>9788426397805</v>
      </c>
      <c r="C539" s="257" t="s">
        <v>705</v>
      </c>
      <c r="D539" s="199">
        <v>109709</v>
      </c>
      <c r="E539" s="192">
        <v>12.019230769230768</v>
      </c>
      <c r="F539" s="206">
        <f>E539*1.04</f>
        <v>12.5</v>
      </c>
      <c r="G539" s="160"/>
      <c r="H539" s="130" t="s">
        <v>10</v>
      </c>
      <c r="I539" s="4"/>
      <c r="J539" s="3"/>
      <c r="K539" s="3"/>
      <c r="L539" s="3"/>
      <c r="M539" s="3"/>
      <c r="N539" s="3"/>
    </row>
    <row r="540" spans="1:14" ht="14.25" customHeight="1" thickBot="1" x14ac:dyDescent="0.35">
      <c r="A540" s="200" t="s">
        <v>701</v>
      </c>
      <c r="B540" s="197">
        <v>9788426397812</v>
      </c>
      <c r="C540" s="257" t="s">
        <v>706</v>
      </c>
      <c r="D540" s="199">
        <v>109710</v>
      </c>
      <c r="E540" s="192">
        <v>12.019230769230768</v>
      </c>
      <c r="F540" s="206">
        <f>E540*1.04</f>
        <v>12.5</v>
      </c>
      <c r="G540" s="160"/>
      <c r="H540" s="130" t="s">
        <v>10</v>
      </c>
      <c r="I540" s="4"/>
      <c r="J540" s="3"/>
      <c r="K540" s="3"/>
      <c r="L540" s="3"/>
      <c r="M540" s="3"/>
      <c r="N540" s="3"/>
    </row>
    <row r="541" spans="1:14" ht="14.25" customHeight="1" x14ac:dyDescent="0.3">
      <c r="A541" s="178" t="s">
        <v>684</v>
      </c>
      <c r="B541" s="95"/>
      <c r="C541" s="248" t="s">
        <v>685</v>
      </c>
      <c r="D541" s="96"/>
      <c r="E541" s="97"/>
      <c r="F541" s="98"/>
      <c r="G541" s="157"/>
      <c r="H541" s="141" t="s">
        <v>10</v>
      </c>
      <c r="I541" s="4"/>
      <c r="J541" s="3"/>
      <c r="K541" s="3"/>
      <c r="L541" s="3"/>
      <c r="M541" s="3"/>
      <c r="N541" s="3"/>
    </row>
    <row r="542" spans="1:14" ht="15" customHeight="1" x14ac:dyDescent="0.3">
      <c r="A542" s="211" t="s">
        <v>684</v>
      </c>
      <c r="B542" s="193">
        <v>9788414033951</v>
      </c>
      <c r="C542" s="257" t="s">
        <v>686</v>
      </c>
      <c r="D542" s="196">
        <v>179920</v>
      </c>
      <c r="E542" s="210">
        <v>11.442307692307692</v>
      </c>
      <c r="F542" s="210">
        <f>E542*1.04</f>
        <v>11.9</v>
      </c>
      <c r="G542" s="160">
        <v>44287</v>
      </c>
      <c r="H542" s="129" t="s">
        <v>10</v>
      </c>
      <c r="I542" s="4"/>
      <c r="J542" s="3"/>
      <c r="K542" s="3"/>
      <c r="L542" s="3"/>
      <c r="M542" s="3"/>
      <c r="N542" s="3"/>
    </row>
    <row r="543" spans="1:14" ht="15" customHeight="1" thickBot="1" x14ac:dyDescent="0.35">
      <c r="A543" s="211" t="s">
        <v>684</v>
      </c>
      <c r="B543" s="193">
        <v>9788414033968</v>
      </c>
      <c r="C543" s="257" t="s">
        <v>687</v>
      </c>
      <c r="D543" s="196">
        <v>179921</v>
      </c>
      <c r="E543" s="210">
        <v>11.442307692307692</v>
      </c>
      <c r="F543" s="210">
        <f>E543*1.04</f>
        <v>11.9</v>
      </c>
      <c r="G543" s="160">
        <v>44287</v>
      </c>
      <c r="H543" s="129" t="s">
        <v>10</v>
      </c>
      <c r="I543" s="4"/>
      <c r="J543" s="3"/>
      <c r="K543" s="3"/>
      <c r="L543" s="3"/>
      <c r="M543" s="3"/>
      <c r="N543" s="3"/>
    </row>
    <row r="544" spans="1:14" ht="14.25" customHeight="1" x14ac:dyDescent="0.3">
      <c r="A544" s="178" t="s">
        <v>707</v>
      </c>
      <c r="B544" s="95"/>
      <c r="C544" s="248" t="s">
        <v>708</v>
      </c>
      <c r="D544" s="96"/>
      <c r="E544" s="97"/>
      <c r="F544" s="98"/>
      <c r="G544" s="157"/>
      <c r="H544" s="141" t="s">
        <v>10</v>
      </c>
      <c r="I544" s="4"/>
      <c r="J544" s="3"/>
      <c r="K544" s="3"/>
      <c r="L544" s="3"/>
      <c r="M544" s="3"/>
      <c r="N544" s="3"/>
    </row>
    <row r="545" spans="1:14" ht="14.25" customHeight="1" x14ac:dyDescent="0.3">
      <c r="A545" s="211" t="s">
        <v>707</v>
      </c>
      <c r="B545" s="197">
        <v>9788414017029</v>
      </c>
      <c r="C545" s="257" t="s">
        <v>709</v>
      </c>
      <c r="D545" s="198">
        <v>158714</v>
      </c>
      <c r="E545" s="192">
        <v>12.403846153846153</v>
      </c>
      <c r="F545" s="206">
        <f>E545*1.04</f>
        <v>12.9</v>
      </c>
      <c r="G545" s="160">
        <v>43556</v>
      </c>
      <c r="H545" s="130" t="s">
        <v>10</v>
      </c>
      <c r="I545" s="4"/>
      <c r="J545" s="3"/>
      <c r="K545" s="3"/>
      <c r="L545" s="3"/>
      <c r="M545" s="3"/>
      <c r="N545" s="3"/>
    </row>
    <row r="546" spans="1:14" ht="14.25" customHeight="1" x14ac:dyDescent="0.3">
      <c r="A546" s="211" t="s">
        <v>707</v>
      </c>
      <c r="B546" s="197">
        <v>9788414017036</v>
      </c>
      <c r="C546" s="257" t="s">
        <v>710</v>
      </c>
      <c r="D546" s="198">
        <v>158715</v>
      </c>
      <c r="E546" s="192">
        <v>12.403846153846153</v>
      </c>
      <c r="F546" s="206">
        <f>E546*1.04</f>
        <v>12.9</v>
      </c>
      <c r="G546" s="160">
        <v>43556</v>
      </c>
      <c r="H546" s="130" t="s">
        <v>10</v>
      </c>
      <c r="I546" s="4"/>
      <c r="J546" s="3"/>
      <c r="K546" s="3"/>
      <c r="L546" s="3"/>
      <c r="M546" s="3"/>
      <c r="N546" s="3"/>
    </row>
    <row r="547" spans="1:14" ht="14.25" customHeight="1" thickBot="1" x14ac:dyDescent="0.35">
      <c r="A547" s="211" t="s">
        <v>707</v>
      </c>
      <c r="B547" s="197">
        <v>9788414017043</v>
      </c>
      <c r="C547" s="257" t="s">
        <v>711</v>
      </c>
      <c r="D547" s="198">
        <v>158716</v>
      </c>
      <c r="E547" s="192">
        <v>12.403846153846153</v>
      </c>
      <c r="F547" s="206">
        <f>E547*1.04</f>
        <v>12.9</v>
      </c>
      <c r="G547" s="160">
        <v>43556</v>
      </c>
      <c r="H547" s="130" t="s">
        <v>10</v>
      </c>
      <c r="I547" s="4"/>
      <c r="J547" s="3"/>
      <c r="K547" s="3"/>
      <c r="L547" s="3"/>
      <c r="M547" s="3"/>
      <c r="N547" s="3"/>
    </row>
    <row r="548" spans="1:14" ht="14.25" customHeight="1" x14ac:dyDescent="0.3">
      <c r="A548" s="178" t="s">
        <v>712</v>
      </c>
      <c r="B548" s="95"/>
      <c r="C548" s="248" t="s">
        <v>713</v>
      </c>
      <c r="D548" s="96"/>
      <c r="E548" s="97"/>
      <c r="F548" s="98"/>
      <c r="G548" s="157"/>
      <c r="H548" s="141" t="s">
        <v>10</v>
      </c>
      <c r="I548" s="4"/>
      <c r="J548" s="3"/>
      <c r="K548" s="3"/>
      <c r="L548" s="3"/>
      <c r="M548" s="3"/>
      <c r="N548" s="3"/>
    </row>
    <row r="549" spans="1:14" ht="14.25" customHeight="1" x14ac:dyDescent="0.3">
      <c r="A549" s="211" t="s">
        <v>714</v>
      </c>
      <c r="B549" s="197">
        <v>9788414030431</v>
      </c>
      <c r="C549" s="257" t="s">
        <v>715</v>
      </c>
      <c r="D549" s="198">
        <v>173231</v>
      </c>
      <c r="E549" s="192">
        <v>11.442307692307692</v>
      </c>
      <c r="F549" s="206">
        <f>E549*1.04</f>
        <v>11.9</v>
      </c>
      <c r="G549" s="160">
        <v>44287</v>
      </c>
      <c r="H549" s="129" t="s">
        <v>10</v>
      </c>
      <c r="I549" s="4"/>
      <c r="J549" s="3"/>
      <c r="K549" s="3"/>
      <c r="L549" s="3"/>
      <c r="M549" s="3"/>
      <c r="N549" s="3"/>
    </row>
    <row r="550" spans="1:14" ht="14.25" customHeight="1" thickBot="1" x14ac:dyDescent="0.35">
      <c r="A550" s="211" t="s">
        <v>712</v>
      </c>
      <c r="B550" s="197">
        <v>9788414030448</v>
      </c>
      <c r="C550" s="257" t="s">
        <v>716</v>
      </c>
      <c r="D550" s="198">
        <v>173232</v>
      </c>
      <c r="E550" s="192">
        <v>11.442307692307692</v>
      </c>
      <c r="F550" s="206">
        <f>E550*1.04</f>
        <v>11.9</v>
      </c>
      <c r="G550" s="160">
        <v>44287</v>
      </c>
      <c r="H550" s="129" t="s">
        <v>10</v>
      </c>
      <c r="I550" s="4"/>
      <c r="J550" s="3"/>
      <c r="K550" s="3"/>
      <c r="L550" s="3"/>
      <c r="M550" s="3"/>
      <c r="N550" s="3"/>
    </row>
    <row r="551" spans="1:14" ht="14.25" customHeight="1" x14ac:dyDescent="0.3">
      <c r="A551" s="178" t="s">
        <v>717</v>
      </c>
      <c r="B551" s="95"/>
      <c r="C551" s="248" t="s">
        <v>718</v>
      </c>
      <c r="D551" s="96"/>
      <c r="E551" s="97"/>
      <c r="F551" s="98"/>
      <c r="G551" s="157"/>
      <c r="H551" s="141" t="s">
        <v>10</v>
      </c>
      <c r="I551" s="4"/>
      <c r="J551" s="3"/>
      <c r="K551" s="3"/>
      <c r="L551" s="3"/>
      <c r="M551" s="3"/>
      <c r="N551" s="3"/>
    </row>
    <row r="552" spans="1:14" ht="14.25" customHeight="1" x14ac:dyDescent="0.3">
      <c r="A552" s="200" t="s">
        <v>717</v>
      </c>
      <c r="B552" s="197">
        <v>9788426398307</v>
      </c>
      <c r="C552" s="257" t="s">
        <v>719</v>
      </c>
      <c r="D552" s="199">
        <v>108023</v>
      </c>
      <c r="E552" s="210">
        <v>9.134615384615385</v>
      </c>
      <c r="F552" s="210">
        <f t="shared" ref="F552:F559" si="38">E552*1.04</f>
        <v>9.5</v>
      </c>
      <c r="G552" s="160"/>
      <c r="H552" s="129" t="s">
        <v>10</v>
      </c>
      <c r="I552" s="4"/>
      <c r="J552" s="3"/>
      <c r="K552" s="3"/>
      <c r="L552" s="3"/>
      <c r="M552" s="3"/>
      <c r="N552" s="3"/>
    </row>
    <row r="553" spans="1:14" ht="14.25" customHeight="1" x14ac:dyDescent="0.3">
      <c r="A553" s="200" t="s">
        <v>717</v>
      </c>
      <c r="B553" s="197">
        <v>9788426398314</v>
      </c>
      <c r="C553" s="257" t="s">
        <v>720</v>
      </c>
      <c r="D553" s="199">
        <v>108024</v>
      </c>
      <c r="E553" s="192">
        <v>9.134615384615385</v>
      </c>
      <c r="F553" s="206">
        <f t="shared" si="38"/>
        <v>9.5</v>
      </c>
      <c r="G553" s="160"/>
      <c r="H553" s="130" t="s">
        <v>10</v>
      </c>
      <c r="I553" s="4"/>
      <c r="J553" s="3"/>
      <c r="K553" s="3"/>
      <c r="L553" s="3"/>
      <c r="M553" s="3"/>
      <c r="N553" s="3"/>
    </row>
    <row r="554" spans="1:14" ht="14.25" customHeight="1" x14ac:dyDescent="0.3">
      <c r="A554" s="200" t="s">
        <v>717</v>
      </c>
      <c r="B554" s="197">
        <v>9788426398321</v>
      </c>
      <c r="C554" s="257" t="s">
        <v>721</v>
      </c>
      <c r="D554" s="199">
        <v>108025</v>
      </c>
      <c r="E554" s="192">
        <v>9.134615384615385</v>
      </c>
      <c r="F554" s="206">
        <f t="shared" si="38"/>
        <v>9.5</v>
      </c>
      <c r="G554" s="160"/>
      <c r="H554" s="130" t="s">
        <v>10</v>
      </c>
      <c r="I554" s="4"/>
      <c r="J554" s="3"/>
      <c r="K554" s="3"/>
      <c r="L554" s="3"/>
      <c r="M554" s="3"/>
      <c r="N554" s="3"/>
    </row>
    <row r="555" spans="1:14" ht="14.25" customHeight="1" x14ac:dyDescent="0.3">
      <c r="A555" s="200" t="s">
        <v>717</v>
      </c>
      <c r="B555" s="197">
        <v>9788426398338</v>
      </c>
      <c r="C555" s="257" t="s">
        <v>722</v>
      </c>
      <c r="D555" s="199">
        <v>108026</v>
      </c>
      <c r="E555" s="192">
        <v>9.134615384615385</v>
      </c>
      <c r="F555" s="206">
        <f t="shared" si="38"/>
        <v>9.5</v>
      </c>
      <c r="G555" s="160"/>
      <c r="H555" s="130" t="s">
        <v>10</v>
      </c>
      <c r="I555" s="4"/>
      <c r="J555" s="3"/>
      <c r="K555" s="3"/>
      <c r="L555" s="3"/>
      <c r="M555" s="3"/>
      <c r="N555" s="3"/>
    </row>
    <row r="556" spans="1:14" ht="14.25" customHeight="1" x14ac:dyDescent="0.3">
      <c r="A556" s="200" t="s">
        <v>717</v>
      </c>
      <c r="B556" s="197">
        <v>9788426398345</v>
      </c>
      <c r="C556" s="257" t="s">
        <v>723</v>
      </c>
      <c r="D556" s="199">
        <v>108027</v>
      </c>
      <c r="E556" s="192">
        <v>9.134615384615385</v>
      </c>
      <c r="F556" s="206">
        <f t="shared" si="38"/>
        <v>9.5</v>
      </c>
      <c r="G556" s="160"/>
      <c r="H556" s="130" t="s">
        <v>10</v>
      </c>
      <c r="I556" s="4"/>
      <c r="J556" s="3"/>
      <c r="K556" s="3"/>
      <c r="L556" s="3"/>
      <c r="M556" s="3"/>
      <c r="N556" s="3"/>
    </row>
    <row r="557" spans="1:14" ht="14.25" customHeight="1" x14ac:dyDescent="0.3">
      <c r="A557" s="200" t="s">
        <v>717</v>
      </c>
      <c r="B557" s="197">
        <v>9788426398352</v>
      </c>
      <c r="C557" s="257" t="s">
        <v>724</v>
      </c>
      <c r="D557" s="199">
        <v>108028</v>
      </c>
      <c r="E557" s="210">
        <v>9.134615384615385</v>
      </c>
      <c r="F557" s="210">
        <f t="shared" si="38"/>
        <v>9.5</v>
      </c>
      <c r="G557" s="160"/>
      <c r="H557" s="129" t="s">
        <v>10</v>
      </c>
      <c r="I557" s="4"/>
      <c r="J557" s="3"/>
      <c r="K557" s="3"/>
      <c r="L557" s="3"/>
      <c r="M557" s="3"/>
      <c r="N557" s="3"/>
    </row>
    <row r="558" spans="1:14" ht="14.25" customHeight="1" x14ac:dyDescent="0.3">
      <c r="A558" s="200" t="s">
        <v>717</v>
      </c>
      <c r="B558" s="197">
        <v>9788426398369</v>
      </c>
      <c r="C558" s="257" t="s">
        <v>725</v>
      </c>
      <c r="D558" s="199">
        <v>108029</v>
      </c>
      <c r="E558" s="192">
        <v>9.134615384615385</v>
      </c>
      <c r="F558" s="206">
        <f t="shared" si="38"/>
        <v>9.5</v>
      </c>
      <c r="G558" s="160"/>
      <c r="H558" s="130" t="s">
        <v>10</v>
      </c>
      <c r="I558" s="4"/>
      <c r="J558" s="3"/>
      <c r="K558" s="3"/>
      <c r="L558" s="3"/>
      <c r="M558" s="3"/>
      <c r="N558" s="3"/>
    </row>
    <row r="559" spans="1:14" ht="14.25" customHeight="1" thickBot="1" x14ac:dyDescent="0.35">
      <c r="A559" s="200" t="s">
        <v>717</v>
      </c>
      <c r="B559" s="197">
        <v>9788426398376</v>
      </c>
      <c r="C559" s="257" t="s">
        <v>726</v>
      </c>
      <c r="D559" s="199">
        <v>108030</v>
      </c>
      <c r="E559" s="192">
        <v>9.134615384615385</v>
      </c>
      <c r="F559" s="206">
        <f t="shared" si="38"/>
        <v>9.5</v>
      </c>
      <c r="G559" s="160"/>
      <c r="H559" s="130" t="s">
        <v>10</v>
      </c>
      <c r="I559" s="4"/>
      <c r="J559" s="3"/>
      <c r="K559" s="3"/>
      <c r="L559" s="3"/>
      <c r="M559" s="3"/>
      <c r="N559" s="3"/>
    </row>
    <row r="560" spans="1:14" ht="14.25" customHeight="1" x14ac:dyDescent="0.3">
      <c r="A560" s="178" t="s">
        <v>727</v>
      </c>
      <c r="B560" s="95"/>
      <c r="C560" s="248" t="s">
        <v>728</v>
      </c>
      <c r="D560" s="96"/>
      <c r="E560" s="97"/>
      <c r="F560" s="98"/>
      <c r="G560" s="157"/>
      <c r="H560" s="141" t="s">
        <v>10</v>
      </c>
      <c r="I560" s="4"/>
      <c r="J560" s="3"/>
      <c r="K560" s="3"/>
      <c r="L560" s="3"/>
      <c r="M560" s="3"/>
      <c r="N560" s="3"/>
    </row>
    <row r="561" spans="1:14" ht="14.25" customHeight="1" x14ac:dyDescent="0.3">
      <c r="A561" s="200" t="s">
        <v>727</v>
      </c>
      <c r="B561" s="197">
        <v>9788414001295</v>
      </c>
      <c r="C561" s="257" t="s">
        <v>729</v>
      </c>
      <c r="D561" s="199">
        <v>109711</v>
      </c>
      <c r="E561" s="210">
        <v>9.5673076923076916</v>
      </c>
      <c r="F561" s="210">
        <f t="shared" ref="F561:F568" si="39">E561*1.04</f>
        <v>9.9499999999999993</v>
      </c>
      <c r="G561" s="160"/>
      <c r="H561" s="129" t="s">
        <v>10</v>
      </c>
      <c r="I561" s="4"/>
      <c r="J561" s="3"/>
      <c r="K561" s="3"/>
      <c r="L561" s="3"/>
      <c r="M561" s="3"/>
      <c r="N561" s="3"/>
    </row>
    <row r="562" spans="1:14" ht="14.25" customHeight="1" x14ac:dyDescent="0.3">
      <c r="A562" s="200" t="s">
        <v>727</v>
      </c>
      <c r="B562" s="197">
        <v>9788414001301</v>
      </c>
      <c r="C562" s="257" t="s">
        <v>730</v>
      </c>
      <c r="D562" s="199">
        <v>109712</v>
      </c>
      <c r="E562" s="210">
        <v>9.5673076923076916</v>
      </c>
      <c r="F562" s="206">
        <f t="shared" si="39"/>
        <v>9.9499999999999993</v>
      </c>
      <c r="G562" s="160"/>
      <c r="H562" s="130" t="s">
        <v>10</v>
      </c>
      <c r="I562" s="4"/>
      <c r="J562" s="3"/>
      <c r="K562" s="3"/>
      <c r="L562" s="3"/>
      <c r="M562" s="3"/>
      <c r="N562" s="3"/>
    </row>
    <row r="563" spans="1:14" ht="14.25" customHeight="1" x14ac:dyDescent="0.3">
      <c r="A563" s="200" t="s">
        <v>727</v>
      </c>
      <c r="B563" s="197">
        <v>9788414001318</v>
      </c>
      <c r="C563" s="257" t="s">
        <v>731</v>
      </c>
      <c r="D563" s="199">
        <v>109713</v>
      </c>
      <c r="E563" s="210">
        <v>9.5673076923076916</v>
      </c>
      <c r="F563" s="206">
        <f t="shared" si="39"/>
        <v>9.9499999999999993</v>
      </c>
      <c r="G563" s="160"/>
      <c r="H563" s="130" t="s">
        <v>10</v>
      </c>
      <c r="I563" s="4"/>
      <c r="J563" s="3"/>
      <c r="K563" s="3"/>
      <c r="L563" s="3"/>
      <c r="M563" s="3"/>
      <c r="N563" s="3"/>
    </row>
    <row r="564" spans="1:14" ht="14.25" customHeight="1" x14ac:dyDescent="0.3">
      <c r="A564" s="200" t="s">
        <v>727</v>
      </c>
      <c r="B564" s="197">
        <v>9788414001325</v>
      </c>
      <c r="C564" s="257" t="s">
        <v>732</v>
      </c>
      <c r="D564" s="199">
        <v>109714</v>
      </c>
      <c r="E564" s="210">
        <v>9.5673076923076916</v>
      </c>
      <c r="F564" s="206">
        <f t="shared" si="39"/>
        <v>9.9499999999999993</v>
      </c>
      <c r="G564" s="160"/>
      <c r="H564" s="130" t="s">
        <v>10</v>
      </c>
      <c r="I564" s="4"/>
      <c r="J564" s="3"/>
      <c r="K564" s="3"/>
      <c r="L564" s="3"/>
      <c r="M564" s="3"/>
      <c r="N564" s="3"/>
    </row>
    <row r="565" spans="1:14" ht="14.25" customHeight="1" x14ac:dyDescent="0.3">
      <c r="A565" s="200" t="s">
        <v>727</v>
      </c>
      <c r="B565" s="197">
        <v>9788414001950</v>
      </c>
      <c r="C565" s="257" t="s">
        <v>733</v>
      </c>
      <c r="D565" s="199">
        <v>110285</v>
      </c>
      <c r="E565" s="210">
        <v>9.5673076923076916</v>
      </c>
      <c r="F565" s="206">
        <f t="shared" si="39"/>
        <v>9.9499999999999993</v>
      </c>
      <c r="G565" s="160"/>
      <c r="H565" s="130" t="s">
        <v>10</v>
      </c>
      <c r="I565" s="4"/>
      <c r="J565" s="3"/>
      <c r="K565" s="3"/>
      <c r="L565" s="3"/>
      <c r="M565" s="3"/>
      <c r="N565" s="3"/>
    </row>
    <row r="566" spans="1:14" ht="14.25" customHeight="1" x14ac:dyDescent="0.3">
      <c r="A566" s="200" t="s">
        <v>727</v>
      </c>
      <c r="B566" s="197">
        <v>9788414001967</v>
      </c>
      <c r="C566" s="257" t="s">
        <v>734</v>
      </c>
      <c r="D566" s="199">
        <v>110286</v>
      </c>
      <c r="E566" s="210">
        <v>9.5673076923076916</v>
      </c>
      <c r="F566" s="210">
        <f t="shared" si="39"/>
        <v>9.9499999999999993</v>
      </c>
      <c r="G566" s="160"/>
      <c r="H566" s="129" t="s">
        <v>10</v>
      </c>
      <c r="I566" s="4"/>
      <c r="J566" s="3"/>
      <c r="K566" s="3"/>
      <c r="L566" s="3"/>
      <c r="M566" s="3"/>
      <c r="N566" s="3"/>
    </row>
    <row r="567" spans="1:14" ht="14.25" customHeight="1" x14ac:dyDescent="0.3">
      <c r="A567" s="200" t="s">
        <v>727</v>
      </c>
      <c r="B567" s="197">
        <v>9788414001974</v>
      </c>
      <c r="C567" s="257" t="s">
        <v>735</v>
      </c>
      <c r="D567" s="199">
        <v>110287</v>
      </c>
      <c r="E567" s="210">
        <v>9.5673076923076916</v>
      </c>
      <c r="F567" s="206">
        <f t="shared" si="39"/>
        <v>9.9499999999999993</v>
      </c>
      <c r="G567" s="160"/>
      <c r="H567" s="130" t="s">
        <v>10</v>
      </c>
      <c r="I567" s="4"/>
      <c r="J567" s="3"/>
      <c r="K567" s="3"/>
      <c r="L567" s="3"/>
      <c r="M567" s="3"/>
      <c r="N567" s="3"/>
    </row>
    <row r="568" spans="1:14" ht="14.25" customHeight="1" thickBot="1" x14ac:dyDescent="0.35">
      <c r="A568" s="200" t="s">
        <v>727</v>
      </c>
      <c r="B568" s="197">
        <v>9788414001981</v>
      </c>
      <c r="C568" s="257" t="s">
        <v>736</v>
      </c>
      <c r="D568" s="199">
        <v>110288</v>
      </c>
      <c r="E568" s="210">
        <v>9.5673076923076916</v>
      </c>
      <c r="F568" s="206">
        <f t="shared" si="39"/>
        <v>9.9499999999999993</v>
      </c>
      <c r="G568" s="160"/>
      <c r="H568" s="130" t="s">
        <v>10</v>
      </c>
      <c r="I568" s="4"/>
      <c r="J568" s="3"/>
      <c r="K568" s="3"/>
      <c r="L568" s="3"/>
      <c r="M568" s="3"/>
      <c r="N568" s="3"/>
    </row>
    <row r="569" spans="1:14" ht="14.25" customHeight="1" x14ac:dyDescent="0.3">
      <c r="A569" s="178" t="s">
        <v>737</v>
      </c>
      <c r="B569" s="95"/>
      <c r="C569" s="248" t="s">
        <v>738</v>
      </c>
      <c r="D569" s="96"/>
      <c r="E569" s="97"/>
      <c r="F569" s="98"/>
      <c r="G569" s="157"/>
      <c r="H569" s="141" t="s">
        <v>10</v>
      </c>
      <c r="I569" s="4"/>
      <c r="J569" s="3"/>
      <c r="K569" s="3"/>
      <c r="L569" s="3"/>
      <c r="M569" s="3"/>
      <c r="N569" s="3"/>
    </row>
    <row r="570" spans="1:14" ht="14.25" customHeight="1" x14ac:dyDescent="0.3">
      <c r="A570" s="200" t="s">
        <v>737</v>
      </c>
      <c r="B570" s="197">
        <v>9788426344649</v>
      </c>
      <c r="C570" s="257" t="s">
        <v>4036</v>
      </c>
      <c r="D570" s="198" t="s">
        <v>739</v>
      </c>
      <c r="E570" s="192">
        <v>12.403846153846153</v>
      </c>
      <c r="F570" s="206">
        <f t="shared" ref="F570:F575" si="40">E570*1.04</f>
        <v>12.9</v>
      </c>
      <c r="G570" s="160"/>
      <c r="H570" s="130" t="s">
        <v>10</v>
      </c>
      <c r="I570" s="4"/>
      <c r="J570" s="3"/>
      <c r="K570" s="3"/>
      <c r="L570" s="3"/>
      <c r="M570" s="3"/>
      <c r="N570" s="3"/>
    </row>
    <row r="571" spans="1:14" ht="14.25" customHeight="1" x14ac:dyDescent="0.3">
      <c r="A571" s="200" t="s">
        <v>737</v>
      </c>
      <c r="B571" s="197">
        <v>9788426344656</v>
      </c>
      <c r="C571" s="257" t="s">
        <v>740</v>
      </c>
      <c r="D571" s="198" t="s">
        <v>741</v>
      </c>
      <c r="E571" s="192">
        <v>12.403846153846153</v>
      </c>
      <c r="F571" s="206">
        <f t="shared" si="40"/>
        <v>12.9</v>
      </c>
      <c r="G571" s="160"/>
      <c r="H571" s="130" t="s">
        <v>10</v>
      </c>
      <c r="I571" s="4"/>
      <c r="J571" s="3"/>
      <c r="K571" s="3"/>
      <c r="L571" s="3"/>
      <c r="M571" s="3"/>
      <c r="N571" s="3"/>
    </row>
    <row r="572" spans="1:14" ht="14.25" customHeight="1" x14ac:dyDescent="0.3">
      <c r="A572" s="200" t="s">
        <v>737</v>
      </c>
      <c r="B572" s="197">
        <v>9788426344663</v>
      </c>
      <c r="C572" s="257" t="s">
        <v>742</v>
      </c>
      <c r="D572" s="198" t="s">
        <v>743</v>
      </c>
      <c r="E572" s="192">
        <v>12.403846153846153</v>
      </c>
      <c r="F572" s="206">
        <f t="shared" si="40"/>
        <v>12.9</v>
      </c>
      <c r="G572" s="160"/>
      <c r="H572" s="129" t="s">
        <v>10</v>
      </c>
      <c r="I572" s="4"/>
      <c r="J572" s="3"/>
      <c r="K572" s="3"/>
      <c r="L572" s="3"/>
      <c r="M572" s="3"/>
      <c r="N572" s="3"/>
    </row>
    <row r="573" spans="1:14" ht="14.25" customHeight="1" x14ac:dyDescent="0.3">
      <c r="A573" s="200" t="s">
        <v>737</v>
      </c>
      <c r="B573" s="197">
        <v>9788426344670</v>
      </c>
      <c r="C573" s="257" t="s">
        <v>744</v>
      </c>
      <c r="D573" s="198" t="s">
        <v>745</v>
      </c>
      <c r="E573" s="192">
        <v>12.403846153846153</v>
      </c>
      <c r="F573" s="206">
        <f t="shared" si="40"/>
        <v>12.9</v>
      </c>
      <c r="G573" s="160"/>
      <c r="H573" s="130" t="s">
        <v>10</v>
      </c>
      <c r="I573" s="4"/>
      <c r="J573" s="3"/>
      <c r="K573" s="3"/>
      <c r="L573" s="3"/>
      <c r="M573" s="3"/>
      <c r="N573" s="3"/>
    </row>
    <row r="574" spans="1:14" ht="14.25" customHeight="1" x14ac:dyDescent="0.3">
      <c r="A574" s="200" t="s">
        <v>737</v>
      </c>
      <c r="B574" s="197">
        <v>9788426344687</v>
      </c>
      <c r="C574" s="257" t="s">
        <v>746</v>
      </c>
      <c r="D574" s="198" t="s">
        <v>747</v>
      </c>
      <c r="E574" s="192">
        <v>12.403846153846153</v>
      </c>
      <c r="F574" s="206">
        <f t="shared" si="40"/>
        <v>12.9</v>
      </c>
      <c r="G574" s="160"/>
      <c r="H574" s="130" t="s">
        <v>10</v>
      </c>
      <c r="I574" s="4"/>
      <c r="J574" s="3"/>
      <c r="K574" s="3"/>
      <c r="L574" s="3"/>
      <c r="M574" s="3"/>
      <c r="N574" s="3"/>
    </row>
    <row r="575" spans="1:14" ht="14.25" customHeight="1" thickBot="1" x14ac:dyDescent="0.35">
      <c r="A575" s="200" t="s">
        <v>737</v>
      </c>
      <c r="B575" s="197">
        <v>9788426344694</v>
      </c>
      <c r="C575" s="257" t="s">
        <v>748</v>
      </c>
      <c r="D575" s="198" t="s">
        <v>749</v>
      </c>
      <c r="E575" s="192">
        <v>12.403846153846153</v>
      </c>
      <c r="F575" s="206">
        <f t="shared" si="40"/>
        <v>12.9</v>
      </c>
      <c r="G575" s="160"/>
      <c r="H575" s="130" t="s">
        <v>10</v>
      </c>
      <c r="I575" s="4"/>
      <c r="J575" s="3"/>
      <c r="K575" s="3"/>
      <c r="L575" s="3"/>
      <c r="M575" s="3"/>
      <c r="N575" s="3"/>
    </row>
    <row r="576" spans="1:14" ht="14.25" customHeight="1" x14ac:dyDescent="0.3">
      <c r="A576" s="178" t="s">
        <v>750</v>
      </c>
      <c r="B576" s="95"/>
      <c r="C576" s="248" t="s">
        <v>751</v>
      </c>
      <c r="D576" s="96"/>
      <c r="E576" s="97"/>
      <c r="F576" s="98"/>
      <c r="G576" s="157"/>
      <c r="H576" s="141" t="s">
        <v>10</v>
      </c>
      <c r="I576" s="4"/>
      <c r="J576" s="3"/>
      <c r="K576" s="3"/>
      <c r="L576" s="3"/>
      <c r="M576" s="3"/>
      <c r="N576" s="3"/>
    </row>
    <row r="577" spans="1:14" ht="14.25" customHeight="1" x14ac:dyDescent="0.3">
      <c r="A577" s="200" t="s">
        <v>750</v>
      </c>
      <c r="B577" s="197">
        <v>9788426359346</v>
      </c>
      <c r="C577" s="257" t="s">
        <v>752</v>
      </c>
      <c r="D577" s="198" t="s">
        <v>753</v>
      </c>
      <c r="E577" s="192">
        <v>12.403846153846153</v>
      </c>
      <c r="F577" s="206">
        <f t="shared" ref="F577:F582" si="41">E577*1.04</f>
        <v>12.9</v>
      </c>
      <c r="G577" s="160"/>
      <c r="H577" s="130" t="s">
        <v>10</v>
      </c>
      <c r="I577" s="4"/>
      <c r="J577" s="3"/>
      <c r="K577" s="3"/>
      <c r="L577" s="3"/>
      <c r="M577" s="3"/>
      <c r="N577" s="3"/>
    </row>
    <row r="578" spans="1:14" ht="14.25" customHeight="1" x14ac:dyDescent="0.3">
      <c r="A578" s="200" t="s">
        <v>750</v>
      </c>
      <c r="B578" s="197">
        <v>9788426359353</v>
      </c>
      <c r="C578" s="257" t="s">
        <v>754</v>
      </c>
      <c r="D578" s="198" t="s">
        <v>755</v>
      </c>
      <c r="E578" s="192">
        <v>12.403846153846153</v>
      </c>
      <c r="F578" s="206">
        <f t="shared" si="41"/>
        <v>12.9</v>
      </c>
      <c r="G578" s="160"/>
      <c r="H578" s="130" t="s">
        <v>10</v>
      </c>
      <c r="I578" s="4"/>
      <c r="J578" s="3"/>
      <c r="K578" s="3"/>
      <c r="L578" s="3"/>
      <c r="M578" s="3"/>
      <c r="N578" s="3"/>
    </row>
    <row r="579" spans="1:14" ht="14.25" customHeight="1" x14ac:dyDescent="0.3">
      <c r="A579" s="200" t="s">
        <v>750</v>
      </c>
      <c r="B579" s="197">
        <v>9788426359360</v>
      </c>
      <c r="C579" s="257" t="s">
        <v>756</v>
      </c>
      <c r="D579" s="198" t="s">
        <v>757</v>
      </c>
      <c r="E579" s="192">
        <v>12.403846153846153</v>
      </c>
      <c r="F579" s="206">
        <f t="shared" si="41"/>
        <v>12.9</v>
      </c>
      <c r="G579" s="160"/>
      <c r="H579" s="130" t="s">
        <v>10</v>
      </c>
      <c r="I579" s="4"/>
      <c r="J579" s="3"/>
      <c r="K579" s="3"/>
      <c r="L579" s="3"/>
      <c r="M579" s="3"/>
      <c r="N579" s="3"/>
    </row>
    <row r="580" spans="1:14" ht="14.25" customHeight="1" x14ac:dyDescent="0.3">
      <c r="A580" s="200" t="s">
        <v>750</v>
      </c>
      <c r="B580" s="197">
        <v>9788426359599</v>
      </c>
      <c r="C580" s="257" t="s">
        <v>758</v>
      </c>
      <c r="D580" s="198" t="s">
        <v>759</v>
      </c>
      <c r="E580" s="192">
        <v>12.403846153846153</v>
      </c>
      <c r="F580" s="206">
        <f t="shared" si="41"/>
        <v>12.9</v>
      </c>
      <c r="G580" s="160"/>
      <c r="H580" s="130" t="s">
        <v>10</v>
      </c>
      <c r="I580" s="4"/>
      <c r="J580" s="3"/>
      <c r="K580" s="3"/>
      <c r="L580" s="3"/>
      <c r="M580" s="3"/>
      <c r="N580" s="3"/>
    </row>
    <row r="581" spans="1:14" ht="14.25" customHeight="1" x14ac:dyDescent="0.3">
      <c r="A581" s="200" t="s">
        <v>750</v>
      </c>
      <c r="B581" s="197">
        <v>9788426359605</v>
      </c>
      <c r="C581" s="257" t="s">
        <v>760</v>
      </c>
      <c r="D581" s="198" t="s">
        <v>761</v>
      </c>
      <c r="E581" s="192">
        <v>12.403846153846153</v>
      </c>
      <c r="F581" s="206">
        <f t="shared" si="41"/>
        <v>12.9</v>
      </c>
      <c r="G581" s="160"/>
      <c r="H581" s="129" t="s">
        <v>10</v>
      </c>
      <c r="I581" s="4"/>
      <c r="J581" s="3"/>
      <c r="K581" s="3"/>
      <c r="L581" s="3"/>
      <c r="M581" s="3"/>
      <c r="N581" s="3"/>
    </row>
    <row r="582" spans="1:14" ht="14.25" customHeight="1" thickBot="1" x14ac:dyDescent="0.35">
      <c r="A582" s="200" t="s">
        <v>750</v>
      </c>
      <c r="B582" s="197">
        <v>9788426359612</v>
      </c>
      <c r="C582" s="257" t="s">
        <v>762</v>
      </c>
      <c r="D582" s="198" t="s">
        <v>763</v>
      </c>
      <c r="E582" s="192">
        <v>12.403846153846153</v>
      </c>
      <c r="F582" s="206">
        <f t="shared" si="41"/>
        <v>12.9</v>
      </c>
      <c r="G582" s="160"/>
      <c r="H582" s="130" t="s">
        <v>10</v>
      </c>
      <c r="I582" s="4"/>
      <c r="J582" s="3"/>
      <c r="K582" s="3"/>
      <c r="L582" s="3"/>
      <c r="M582" s="3"/>
      <c r="N582" s="3"/>
    </row>
    <row r="583" spans="1:14" ht="14.25" customHeight="1" x14ac:dyDescent="0.3">
      <c r="A583" s="178" t="s">
        <v>764</v>
      </c>
      <c r="B583" s="95"/>
      <c r="C583" s="248" t="s">
        <v>765</v>
      </c>
      <c r="D583" s="96"/>
      <c r="E583" s="97"/>
      <c r="F583" s="98"/>
      <c r="G583" s="157"/>
      <c r="H583" s="141" t="s">
        <v>10</v>
      </c>
      <c r="I583" s="4"/>
      <c r="J583" s="3"/>
      <c r="K583" s="3"/>
      <c r="L583" s="3"/>
      <c r="M583" s="3"/>
      <c r="N583" s="3"/>
    </row>
    <row r="584" spans="1:14" ht="14.25" customHeight="1" x14ac:dyDescent="0.3">
      <c r="A584" s="200" t="s">
        <v>764</v>
      </c>
      <c r="B584" s="197">
        <v>9788426349149</v>
      </c>
      <c r="C584" s="257" t="s">
        <v>766</v>
      </c>
      <c r="D584" s="198" t="s">
        <v>767</v>
      </c>
      <c r="E584" s="192">
        <v>12.403846153846153</v>
      </c>
      <c r="F584" s="206">
        <f t="shared" ref="F584:F589" si="42">E584*1.04</f>
        <v>12.9</v>
      </c>
      <c r="G584" s="160"/>
      <c r="H584" s="130" t="s">
        <v>10</v>
      </c>
      <c r="I584" s="4"/>
      <c r="J584" s="3"/>
      <c r="K584" s="3"/>
      <c r="L584" s="3"/>
      <c r="M584" s="3"/>
      <c r="N584" s="3"/>
    </row>
    <row r="585" spans="1:14" ht="14.25" customHeight="1" x14ac:dyDescent="0.3">
      <c r="A585" s="200" t="s">
        <v>764</v>
      </c>
      <c r="B585" s="197">
        <v>9788426349132</v>
      </c>
      <c r="C585" s="257" t="s">
        <v>768</v>
      </c>
      <c r="D585" s="198" t="s">
        <v>769</v>
      </c>
      <c r="E585" s="192">
        <v>12.403846153846153</v>
      </c>
      <c r="F585" s="206">
        <f t="shared" si="42"/>
        <v>12.9</v>
      </c>
      <c r="G585" s="160"/>
      <c r="H585" s="130" t="s">
        <v>10</v>
      </c>
      <c r="I585" s="4"/>
      <c r="J585" s="3"/>
      <c r="K585" s="3"/>
      <c r="L585" s="3"/>
      <c r="M585" s="3"/>
      <c r="N585" s="3"/>
    </row>
    <row r="586" spans="1:14" ht="14.25" customHeight="1" x14ac:dyDescent="0.3">
      <c r="A586" s="200" t="s">
        <v>764</v>
      </c>
      <c r="B586" s="197">
        <v>9788426349156</v>
      </c>
      <c r="C586" s="257" t="s">
        <v>770</v>
      </c>
      <c r="D586" s="198" t="s">
        <v>771</v>
      </c>
      <c r="E586" s="192">
        <v>12.403846153846153</v>
      </c>
      <c r="F586" s="206">
        <f t="shared" si="42"/>
        <v>12.9</v>
      </c>
      <c r="G586" s="160"/>
      <c r="H586" s="130" t="s">
        <v>10</v>
      </c>
      <c r="I586" s="4"/>
      <c r="J586" s="3"/>
      <c r="K586" s="3"/>
      <c r="L586" s="3"/>
      <c r="M586" s="3"/>
      <c r="N586" s="3"/>
    </row>
    <row r="587" spans="1:14" ht="14.25" customHeight="1" x14ac:dyDescent="0.3">
      <c r="A587" s="200" t="s">
        <v>764</v>
      </c>
      <c r="B587" s="197">
        <v>9788426349163</v>
      </c>
      <c r="C587" s="257" t="s">
        <v>772</v>
      </c>
      <c r="D587" s="198" t="s">
        <v>773</v>
      </c>
      <c r="E587" s="192">
        <v>12.403846153846153</v>
      </c>
      <c r="F587" s="206">
        <f t="shared" si="42"/>
        <v>12.9</v>
      </c>
      <c r="G587" s="160"/>
      <c r="H587" s="130" t="s">
        <v>10</v>
      </c>
      <c r="I587" s="4"/>
      <c r="J587" s="3"/>
      <c r="K587" s="3"/>
      <c r="L587" s="3"/>
      <c r="M587" s="3"/>
      <c r="N587" s="3"/>
    </row>
    <row r="588" spans="1:14" ht="14.25" customHeight="1" x14ac:dyDescent="0.3">
      <c r="A588" s="200" t="s">
        <v>764</v>
      </c>
      <c r="B588" s="197">
        <v>9788426351326</v>
      </c>
      <c r="C588" s="257" t="s">
        <v>774</v>
      </c>
      <c r="D588" s="198" t="s">
        <v>775</v>
      </c>
      <c r="E588" s="192">
        <v>12.403846153846153</v>
      </c>
      <c r="F588" s="206">
        <f t="shared" si="42"/>
        <v>12.9</v>
      </c>
      <c r="G588" s="160"/>
      <c r="H588" s="129" t="s">
        <v>10</v>
      </c>
      <c r="I588" s="4"/>
      <c r="J588" s="3"/>
      <c r="K588" s="3"/>
      <c r="L588" s="3"/>
      <c r="M588" s="3"/>
      <c r="N588" s="3"/>
    </row>
    <row r="589" spans="1:14" ht="14.25" customHeight="1" thickBot="1" x14ac:dyDescent="0.35">
      <c r="A589" s="200" t="s">
        <v>764</v>
      </c>
      <c r="B589" s="197">
        <v>9788426351333</v>
      </c>
      <c r="C589" s="257" t="s">
        <v>776</v>
      </c>
      <c r="D589" s="198" t="s">
        <v>777</v>
      </c>
      <c r="E589" s="192">
        <v>12.403846153846153</v>
      </c>
      <c r="F589" s="206">
        <f t="shared" si="42"/>
        <v>12.9</v>
      </c>
      <c r="G589" s="160"/>
      <c r="H589" s="130" t="s">
        <v>10</v>
      </c>
      <c r="I589" s="4"/>
      <c r="J589" s="3"/>
      <c r="K589" s="3"/>
      <c r="L589" s="3"/>
      <c r="M589" s="3"/>
      <c r="N589" s="3"/>
    </row>
    <row r="590" spans="1:14" ht="14.25" customHeight="1" x14ac:dyDescent="0.3">
      <c r="A590" s="178" t="s">
        <v>778</v>
      </c>
      <c r="B590" s="95"/>
      <c r="C590" s="248" t="s">
        <v>779</v>
      </c>
      <c r="D590" s="96"/>
      <c r="E590" s="97"/>
      <c r="F590" s="98"/>
      <c r="G590" s="157"/>
      <c r="H590" s="141" t="s">
        <v>10</v>
      </c>
      <c r="I590" s="4"/>
      <c r="J590" s="3"/>
      <c r="K590" s="3"/>
      <c r="L590" s="3"/>
      <c r="M590" s="3"/>
      <c r="N590" s="3"/>
    </row>
    <row r="591" spans="1:14" ht="14.25" customHeight="1" x14ac:dyDescent="0.3">
      <c r="A591" s="200" t="s">
        <v>778</v>
      </c>
      <c r="B591" s="197">
        <v>9788414038536</v>
      </c>
      <c r="C591" s="265" t="s">
        <v>780</v>
      </c>
      <c r="D591" s="198">
        <v>188608</v>
      </c>
      <c r="E591" s="206">
        <v>13.365384615384615</v>
      </c>
      <c r="F591" s="206">
        <f t="shared" ref="F591:F597" si="43">E591*1.04</f>
        <v>13.9</v>
      </c>
      <c r="G591" s="158" t="s">
        <v>31</v>
      </c>
      <c r="H591" s="130" t="s">
        <v>10</v>
      </c>
      <c r="I591" s="4"/>
      <c r="J591" s="3"/>
      <c r="K591" s="3"/>
      <c r="L591" s="3"/>
      <c r="M591" s="3"/>
      <c r="N591" s="3"/>
    </row>
    <row r="592" spans="1:14" ht="14.25" customHeight="1" x14ac:dyDescent="0.3">
      <c r="A592" s="200" t="s">
        <v>778</v>
      </c>
      <c r="B592" s="197">
        <v>9788414038543</v>
      </c>
      <c r="C592" s="265" t="s">
        <v>781</v>
      </c>
      <c r="D592" s="198">
        <v>188609</v>
      </c>
      <c r="E592" s="206">
        <v>13.365384615384615</v>
      </c>
      <c r="F592" s="206">
        <f t="shared" si="43"/>
        <v>13.9</v>
      </c>
      <c r="G592" s="158" t="s">
        <v>31</v>
      </c>
      <c r="H592" s="130" t="s">
        <v>10</v>
      </c>
      <c r="I592" s="4"/>
      <c r="J592" s="3"/>
      <c r="K592" s="3"/>
      <c r="L592" s="3"/>
      <c r="M592" s="3"/>
      <c r="N592" s="3"/>
    </row>
    <row r="593" spans="1:14" ht="14.25" customHeight="1" x14ac:dyDescent="0.3">
      <c r="A593" s="200" t="s">
        <v>778</v>
      </c>
      <c r="B593" s="197">
        <v>9788414038550</v>
      </c>
      <c r="C593" s="265" t="s">
        <v>782</v>
      </c>
      <c r="D593" s="198">
        <v>188610</v>
      </c>
      <c r="E593" s="206">
        <v>13.365384615384615</v>
      </c>
      <c r="F593" s="206">
        <f t="shared" si="43"/>
        <v>13.9</v>
      </c>
      <c r="G593" s="158" t="s">
        <v>31</v>
      </c>
      <c r="H593" s="130" t="s">
        <v>10</v>
      </c>
      <c r="I593" s="4"/>
      <c r="J593" s="3"/>
      <c r="K593" s="3"/>
      <c r="L593" s="3"/>
      <c r="M593" s="3"/>
      <c r="N593" s="3"/>
    </row>
    <row r="594" spans="1:14" ht="14.25" customHeight="1" x14ac:dyDescent="0.3">
      <c r="A594" s="200" t="s">
        <v>778</v>
      </c>
      <c r="B594" s="197">
        <v>9788414038567</v>
      </c>
      <c r="C594" s="265" t="s">
        <v>783</v>
      </c>
      <c r="D594" s="198">
        <v>188611</v>
      </c>
      <c r="E594" s="206">
        <v>13.365384615384615</v>
      </c>
      <c r="F594" s="206">
        <f t="shared" si="43"/>
        <v>13.9</v>
      </c>
      <c r="G594" s="158" t="s">
        <v>31</v>
      </c>
      <c r="H594" s="130" t="s">
        <v>10</v>
      </c>
      <c r="I594" s="4"/>
      <c r="J594" s="3"/>
      <c r="K594" s="3"/>
      <c r="L594" s="3"/>
      <c r="M594" s="3"/>
      <c r="N594" s="3"/>
    </row>
    <row r="595" spans="1:14" ht="14.25" customHeight="1" x14ac:dyDescent="0.3">
      <c r="A595" s="200" t="s">
        <v>778</v>
      </c>
      <c r="B595" s="197">
        <v>9788414038574</v>
      </c>
      <c r="C595" s="265" t="s">
        <v>784</v>
      </c>
      <c r="D595" s="198">
        <v>188612</v>
      </c>
      <c r="E595" s="206">
        <v>13.365384615384615</v>
      </c>
      <c r="F595" s="206">
        <f t="shared" si="43"/>
        <v>13.9</v>
      </c>
      <c r="G595" s="158" t="s">
        <v>31</v>
      </c>
      <c r="H595" s="130" t="s">
        <v>10</v>
      </c>
      <c r="I595" s="4"/>
      <c r="J595" s="3"/>
      <c r="K595" s="3"/>
      <c r="L595" s="3"/>
      <c r="M595" s="3"/>
      <c r="N595" s="3"/>
    </row>
    <row r="596" spans="1:14" ht="14.25" customHeight="1" x14ac:dyDescent="0.3">
      <c r="A596" s="200" t="s">
        <v>778</v>
      </c>
      <c r="B596" s="197">
        <v>9788414038581</v>
      </c>
      <c r="C596" s="265" t="s">
        <v>785</v>
      </c>
      <c r="D596" s="198">
        <v>188613</v>
      </c>
      <c r="E596" s="206">
        <v>13.365384615384615</v>
      </c>
      <c r="F596" s="206">
        <f t="shared" si="43"/>
        <v>13.9</v>
      </c>
      <c r="G596" s="158" t="s">
        <v>31</v>
      </c>
      <c r="H596" s="130" t="s">
        <v>10</v>
      </c>
      <c r="I596" s="4"/>
      <c r="J596" s="3"/>
      <c r="K596" s="3"/>
      <c r="L596" s="3"/>
      <c r="M596" s="3"/>
      <c r="N596" s="3"/>
    </row>
    <row r="597" spans="1:14" ht="14.25" customHeight="1" x14ac:dyDescent="0.3">
      <c r="A597" s="200" t="s">
        <v>778</v>
      </c>
      <c r="B597" s="197">
        <v>9788414024935</v>
      </c>
      <c r="C597" s="257" t="s">
        <v>786</v>
      </c>
      <c r="D597" s="213">
        <v>168117</v>
      </c>
      <c r="E597" s="210">
        <v>16.826923076923077</v>
      </c>
      <c r="F597" s="192">
        <f t="shared" si="43"/>
        <v>17.5</v>
      </c>
      <c r="G597" s="160">
        <v>43739</v>
      </c>
      <c r="H597" s="130" t="s">
        <v>10</v>
      </c>
      <c r="I597" s="4"/>
      <c r="J597" s="3"/>
      <c r="K597" s="3"/>
      <c r="L597" s="3"/>
      <c r="M597" s="3"/>
      <c r="N597" s="3"/>
    </row>
    <row r="598" spans="1:14" ht="14.25" customHeight="1" thickBot="1" x14ac:dyDescent="0.35">
      <c r="A598" s="200" t="s">
        <v>778</v>
      </c>
      <c r="B598" s="197">
        <v>9788414057629</v>
      </c>
      <c r="C598" s="262" t="s">
        <v>4000</v>
      </c>
      <c r="D598" s="199">
        <v>208832</v>
      </c>
      <c r="E598" s="210">
        <v>16.829999999999998</v>
      </c>
      <c r="F598" s="206">
        <f>E598*1.04</f>
        <v>17.5032</v>
      </c>
      <c r="G598" s="156">
        <v>45383</v>
      </c>
      <c r="H598" s="130" t="s">
        <v>10</v>
      </c>
      <c r="I598" s="4"/>
      <c r="J598" s="3"/>
      <c r="K598" s="3"/>
      <c r="L598" s="3"/>
      <c r="M598" s="3"/>
      <c r="N598" s="3"/>
    </row>
    <row r="599" spans="1:14" ht="14.25" customHeight="1" x14ac:dyDescent="0.3">
      <c r="A599" s="178" t="s">
        <v>787</v>
      </c>
      <c r="B599" s="95"/>
      <c r="C599" s="248" t="s">
        <v>788</v>
      </c>
      <c r="D599" s="96"/>
      <c r="E599" s="97"/>
      <c r="F599" s="98"/>
      <c r="G599" s="157"/>
      <c r="H599" s="141" t="s">
        <v>10</v>
      </c>
      <c r="I599" s="4"/>
      <c r="J599" s="3"/>
      <c r="K599" s="3"/>
      <c r="L599" s="3"/>
      <c r="M599" s="3"/>
      <c r="N599" s="3"/>
    </row>
    <row r="600" spans="1:14" ht="14.25" customHeight="1" x14ac:dyDescent="0.3">
      <c r="A600" s="200" t="s">
        <v>787</v>
      </c>
      <c r="B600" s="197">
        <v>9788414006443</v>
      </c>
      <c r="C600" s="257" t="s">
        <v>789</v>
      </c>
      <c r="D600" s="199">
        <v>117655</v>
      </c>
      <c r="E600" s="206">
        <v>12.019230769230768</v>
      </c>
      <c r="F600" s="206">
        <f t="shared" ref="F600:F606" si="44">E600*1.04</f>
        <v>12.5</v>
      </c>
      <c r="G600" s="160">
        <v>42826</v>
      </c>
      <c r="H600" s="130" t="s">
        <v>10</v>
      </c>
      <c r="I600" s="4"/>
      <c r="J600" s="3"/>
      <c r="K600" s="3"/>
      <c r="L600" s="3"/>
      <c r="M600" s="3"/>
      <c r="N600" s="3"/>
    </row>
    <row r="601" spans="1:14" ht="14.25" customHeight="1" x14ac:dyDescent="0.3">
      <c r="A601" s="200" t="s">
        <v>787</v>
      </c>
      <c r="B601" s="197">
        <v>9788414010174</v>
      </c>
      <c r="C601" s="257" t="s">
        <v>790</v>
      </c>
      <c r="D601" s="199">
        <v>118659</v>
      </c>
      <c r="E601" s="206">
        <v>12.019230769230768</v>
      </c>
      <c r="F601" s="206">
        <f t="shared" si="44"/>
        <v>12.5</v>
      </c>
      <c r="G601" s="160">
        <v>42826</v>
      </c>
      <c r="H601" s="130" t="s">
        <v>10</v>
      </c>
      <c r="I601" s="4"/>
      <c r="J601" s="3"/>
      <c r="K601" s="3"/>
      <c r="L601" s="3"/>
      <c r="M601" s="3"/>
      <c r="N601" s="3"/>
    </row>
    <row r="602" spans="1:14" ht="14.25" customHeight="1" x14ac:dyDescent="0.3">
      <c r="A602" s="200" t="s">
        <v>787</v>
      </c>
      <c r="B602" s="197">
        <v>9788414010181</v>
      </c>
      <c r="C602" s="257" t="s">
        <v>791</v>
      </c>
      <c r="D602" s="199">
        <v>118660</v>
      </c>
      <c r="E602" s="206">
        <v>12.019230769230768</v>
      </c>
      <c r="F602" s="206">
        <f t="shared" si="44"/>
        <v>12.5</v>
      </c>
      <c r="G602" s="160">
        <v>42826</v>
      </c>
      <c r="H602" s="130" t="s">
        <v>10</v>
      </c>
      <c r="I602" s="4"/>
      <c r="J602" s="3"/>
      <c r="K602" s="3"/>
      <c r="L602" s="3"/>
      <c r="M602" s="3"/>
      <c r="N602" s="3"/>
    </row>
    <row r="603" spans="1:14" ht="14.25" customHeight="1" x14ac:dyDescent="0.3">
      <c r="A603" s="200" t="s">
        <v>787</v>
      </c>
      <c r="B603" s="197">
        <v>9788414009789</v>
      </c>
      <c r="C603" s="257" t="s">
        <v>792</v>
      </c>
      <c r="D603" s="198">
        <v>151086</v>
      </c>
      <c r="E603" s="206">
        <v>12.019230769230768</v>
      </c>
      <c r="F603" s="206">
        <f t="shared" si="44"/>
        <v>12.5</v>
      </c>
      <c r="G603" s="160">
        <v>43374</v>
      </c>
      <c r="H603" s="129" t="s">
        <v>10</v>
      </c>
      <c r="I603" s="4"/>
      <c r="J603" s="3"/>
      <c r="K603" s="3"/>
      <c r="L603" s="3"/>
      <c r="M603" s="3"/>
      <c r="N603" s="3"/>
    </row>
    <row r="604" spans="1:14" ht="14.25" customHeight="1" x14ac:dyDescent="0.3">
      <c r="A604" s="200" t="s">
        <v>787</v>
      </c>
      <c r="B604" s="197">
        <v>9788414009796</v>
      </c>
      <c r="C604" s="257" t="s">
        <v>793</v>
      </c>
      <c r="D604" s="198">
        <v>151087</v>
      </c>
      <c r="E604" s="206">
        <v>12.019230769230768</v>
      </c>
      <c r="F604" s="206">
        <f t="shared" si="44"/>
        <v>12.5</v>
      </c>
      <c r="G604" s="160">
        <v>43374</v>
      </c>
      <c r="H604" s="130" t="s">
        <v>10</v>
      </c>
      <c r="I604" s="4"/>
      <c r="J604" s="3"/>
      <c r="K604" s="3"/>
      <c r="L604" s="3"/>
      <c r="M604" s="3"/>
      <c r="N604" s="3"/>
    </row>
    <row r="605" spans="1:14" ht="14.25" customHeight="1" x14ac:dyDescent="0.3">
      <c r="A605" s="200" t="s">
        <v>787</v>
      </c>
      <c r="B605" s="197">
        <v>9788414009802</v>
      </c>
      <c r="C605" s="257" t="s">
        <v>794</v>
      </c>
      <c r="D605" s="198">
        <v>151088</v>
      </c>
      <c r="E605" s="206">
        <v>12.019230769230768</v>
      </c>
      <c r="F605" s="206">
        <f t="shared" si="44"/>
        <v>12.5</v>
      </c>
      <c r="G605" s="160">
        <v>43374</v>
      </c>
      <c r="H605" s="130" t="s">
        <v>10</v>
      </c>
      <c r="I605" s="4"/>
      <c r="J605" s="3"/>
      <c r="K605" s="3"/>
      <c r="L605" s="3"/>
      <c r="M605" s="3"/>
      <c r="N605" s="3"/>
    </row>
    <row r="606" spans="1:14" ht="14.25" customHeight="1" thickBot="1" x14ac:dyDescent="0.35">
      <c r="A606" s="200" t="s">
        <v>787</v>
      </c>
      <c r="B606" s="197">
        <v>9788414010716</v>
      </c>
      <c r="C606" s="257" t="s">
        <v>795</v>
      </c>
      <c r="D606" s="198">
        <v>120064</v>
      </c>
      <c r="E606" s="210">
        <v>20.096153846153843</v>
      </c>
      <c r="F606" s="206">
        <f t="shared" si="44"/>
        <v>20.9</v>
      </c>
      <c r="G606" s="160">
        <v>43009</v>
      </c>
      <c r="H606" s="130" t="s">
        <v>10</v>
      </c>
      <c r="I606" s="4"/>
      <c r="J606" s="3"/>
      <c r="K606" s="3"/>
      <c r="L606" s="3"/>
      <c r="M606" s="3"/>
      <c r="N606" s="3"/>
    </row>
    <row r="607" spans="1:14" ht="14.25" customHeight="1" x14ac:dyDescent="0.3">
      <c r="A607" s="178" t="s">
        <v>796</v>
      </c>
      <c r="B607" s="95"/>
      <c r="C607" s="248" t="s">
        <v>797</v>
      </c>
      <c r="D607" s="96"/>
      <c r="E607" s="97"/>
      <c r="F607" s="98"/>
      <c r="G607" s="157"/>
      <c r="H607" s="141" t="s">
        <v>10</v>
      </c>
      <c r="I607" s="4"/>
      <c r="J607" s="3"/>
      <c r="K607" s="3"/>
      <c r="L607" s="3"/>
      <c r="M607" s="3"/>
      <c r="N607" s="3"/>
    </row>
    <row r="608" spans="1:14" ht="14.25" customHeight="1" x14ac:dyDescent="0.3">
      <c r="A608" s="200" t="s">
        <v>796</v>
      </c>
      <c r="B608" s="197">
        <v>9788426374431</v>
      </c>
      <c r="C608" s="258" t="s">
        <v>4078</v>
      </c>
      <c r="D608" s="198" t="s">
        <v>798</v>
      </c>
      <c r="E608" s="210">
        <v>12.98076923076923</v>
      </c>
      <c r="F608" s="210">
        <f t="shared" ref="F608:F614" si="45">E608*1.04</f>
        <v>13.5</v>
      </c>
      <c r="G608" s="160"/>
      <c r="H608" s="129" t="s">
        <v>10</v>
      </c>
      <c r="I608" s="4"/>
      <c r="J608" s="3"/>
      <c r="K608" s="3"/>
      <c r="L608" s="3"/>
      <c r="M608" s="3"/>
      <c r="N608" s="3"/>
    </row>
    <row r="609" spans="1:14" ht="14.25" customHeight="1" x14ac:dyDescent="0.3">
      <c r="A609" s="200" t="s">
        <v>796</v>
      </c>
      <c r="B609" s="197">
        <v>9788426368607</v>
      </c>
      <c r="C609" s="258" t="s">
        <v>4079</v>
      </c>
      <c r="D609" s="198" t="s">
        <v>799</v>
      </c>
      <c r="E609" s="210">
        <v>12.98076923076923</v>
      </c>
      <c r="F609" s="210">
        <f t="shared" si="45"/>
        <v>13.5</v>
      </c>
      <c r="G609" s="160"/>
      <c r="H609" s="130" t="s">
        <v>10</v>
      </c>
      <c r="I609" s="4"/>
      <c r="J609" s="3"/>
      <c r="K609" s="3"/>
      <c r="L609" s="3"/>
      <c r="M609" s="3"/>
      <c r="N609" s="3"/>
    </row>
    <row r="610" spans="1:14" ht="14.25" customHeight="1" x14ac:dyDescent="0.3">
      <c r="A610" s="200" t="s">
        <v>796</v>
      </c>
      <c r="B610" s="197">
        <v>9788426386656</v>
      </c>
      <c r="C610" s="258" t="s">
        <v>4080</v>
      </c>
      <c r="D610" s="198">
        <v>102346</v>
      </c>
      <c r="E610" s="210">
        <v>12.98076923076923</v>
      </c>
      <c r="F610" s="210">
        <f t="shared" si="45"/>
        <v>13.5</v>
      </c>
      <c r="G610" s="160"/>
      <c r="H610" s="130" t="s">
        <v>10</v>
      </c>
      <c r="I610" s="4"/>
      <c r="J610" s="3"/>
      <c r="K610" s="3"/>
      <c r="L610" s="3"/>
      <c r="M610" s="3"/>
      <c r="N610" s="3"/>
    </row>
    <row r="611" spans="1:14" ht="14.25" customHeight="1" x14ac:dyDescent="0.3">
      <c r="A611" s="200" t="s">
        <v>796</v>
      </c>
      <c r="B611" s="197">
        <v>9788426388889</v>
      </c>
      <c r="C611" s="258" t="s">
        <v>4081</v>
      </c>
      <c r="D611" s="198">
        <v>102827</v>
      </c>
      <c r="E611" s="210">
        <v>12.98076923076923</v>
      </c>
      <c r="F611" s="210">
        <f t="shared" si="45"/>
        <v>13.5</v>
      </c>
      <c r="G611" s="160"/>
      <c r="H611" s="130" t="s">
        <v>10</v>
      </c>
      <c r="I611" s="4"/>
      <c r="J611" s="3"/>
      <c r="K611" s="3"/>
      <c r="L611" s="3"/>
      <c r="M611" s="3"/>
      <c r="N611" s="3"/>
    </row>
    <row r="612" spans="1:14" ht="14.25" customHeight="1" x14ac:dyDescent="0.3">
      <c r="A612" s="200" t="s">
        <v>796</v>
      </c>
      <c r="B612" s="197">
        <v>9788426388896</v>
      </c>
      <c r="C612" s="258" t="s">
        <v>4082</v>
      </c>
      <c r="D612" s="198">
        <v>102828</v>
      </c>
      <c r="E612" s="210">
        <v>12.98076923076923</v>
      </c>
      <c r="F612" s="210">
        <f t="shared" si="45"/>
        <v>13.5</v>
      </c>
      <c r="G612" s="160"/>
      <c r="H612" s="130" t="s">
        <v>10</v>
      </c>
      <c r="I612" s="4"/>
      <c r="J612" s="3"/>
      <c r="K612" s="3"/>
      <c r="L612" s="3"/>
      <c r="M612" s="3"/>
      <c r="N612" s="3"/>
    </row>
    <row r="613" spans="1:14" ht="14.25" customHeight="1" x14ac:dyDescent="0.3">
      <c r="A613" s="200" t="s">
        <v>796</v>
      </c>
      <c r="B613" s="197">
        <v>9788426390486</v>
      </c>
      <c r="C613" s="258" t="s">
        <v>4083</v>
      </c>
      <c r="D613" s="198">
        <v>103377</v>
      </c>
      <c r="E613" s="210">
        <v>12.98076923076923</v>
      </c>
      <c r="F613" s="210">
        <f t="shared" si="45"/>
        <v>13.5</v>
      </c>
      <c r="G613" s="160"/>
      <c r="H613" s="130" t="s">
        <v>10</v>
      </c>
      <c r="I613" s="4"/>
      <c r="J613" s="3"/>
      <c r="K613" s="3"/>
      <c r="L613" s="3"/>
      <c r="M613" s="3"/>
      <c r="N613" s="3"/>
    </row>
    <row r="614" spans="1:14" ht="14.25" customHeight="1" thickBot="1" x14ac:dyDescent="0.35">
      <c r="A614" s="200" t="s">
        <v>796</v>
      </c>
      <c r="B614" s="197">
        <v>9788426391483</v>
      </c>
      <c r="C614" s="258" t="s">
        <v>4084</v>
      </c>
      <c r="D614" s="198">
        <v>105028</v>
      </c>
      <c r="E614" s="210">
        <v>12.98076923076923</v>
      </c>
      <c r="F614" s="210">
        <f t="shared" si="45"/>
        <v>13.5</v>
      </c>
      <c r="G614" s="160"/>
      <c r="H614" s="130" t="s">
        <v>10</v>
      </c>
      <c r="I614" s="4"/>
      <c r="J614" s="3"/>
      <c r="K614" s="3"/>
      <c r="L614" s="3"/>
      <c r="M614" s="3"/>
      <c r="N614" s="3"/>
    </row>
    <row r="615" spans="1:14" ht="14.25" customHeight="1" x14ac:dyDescent="0.3">
      <c r="A615" s="178" t="s">
        <v>800</v>
      </c>
      <c r="B615" s="95"/>
      <c r="C615" s="248" t="s">
        <v>801</v>
      </c>
      <c r="D615" s="96"/>
      <c r="E615" s="97"/>
      <c r="F615" s="98"/>
      <c r="G615" s="157"/>
      <c r="H615" s="141" t="s">
        <v>10</v>
      </c>
      <c r="I615" s="4"/>
      <c r="J615" s="3"/>
      <c r="K615" s="3"/>
      <c r="L615" s="3"/>
      <c r="M615" s="3"/>
      <c r="N615" s="3"/>
    </row>
    <row r="616" spans="1:14" ht="14.25" customHeight="1" x14ac:dyDescent="0.3">
      <c r="A616" s="200" t="s">
        <v>800</v>
      </c>
      <c r="B616" s="197">
        <v>9788414005743</v>
      </c>
      <c r="C616" s="257" t="s">
        <v>802</v>
      </c>
      <c r="D616" s="199">
        <v>117312</v>
      </c>
      <c r="E616" s="210">
        <v>12.403846153846153</v>
      </c>
      <c r="F616" s="206">
        <f>E616*1.04</f>
        <v>12.9</v>
      </c>
      <c r="G616" s="160"/>
      <c r="H616" s="130" t="s">
        <v>10</v>
      </c>
      <c r="I616" s="4"/>
      <c r="J616" s="3"/>
      <c r="K616" s="3"/>
      <c r="L616" s="3"/>
      <c r="M616" s="3"/>
      <c r="N616" s="3"/>
    </row>
    <row r="617" spans="1:14" ht="14.25" customHeight="1" x14ac:dyDescent="0.3">
      <c r="A617" s="200" t="s">
        <v>800</v>
      </c>
      <c r="B617" s="197">
        <v>9788414006269</v>
      </c>
      <c r="C617" s="257" t="s">
        <v>803</v>
      </c>
      <c r="D617" s="199">
        <v>117571</v>
      </c>
      <c r="E617" s="210">
        <v>12.403846153846153</v>
      </c>
      <c r="F617" s="206">
        <f>E617*1.04</f>
        <v>12.9</v>
      </c>
      <c r="G617" s="160">
        <v>42826</v>
      </c>
      <c r="H617" s="130" t="s">
        <v>10</v>
      </c>
      <c r="I617" s="4"/>
      <c r="J617" s="3"/>
      <c r="K617" s="3"/>
      <c r="L617" s="3"/>
      <c r="M617" s="3"/>
      <c r="N617" s="3"/>
    </row>
    <row r="618" spans="1:14" ht="14.25" customHeight="1" x14ac:dyDescent="0.3">
      <c r="A618" s="200" t="s">
        <v>800</v>
      </c>
      <c r="B618" s="197">
        <v>9788414011003</v>
      </c>
      <c r="C618" s="257" t="s">
        <v>804</v>
      </c>
      <c r="D618" s="198">
        <v>149286</v>
      </c>
      <c r="E618" s="210">
        <v>12.403846153846153</v>
      </c>
      <c r="F618" s="206">
        <f>E618*1.04</f>
        <v>12.9</v>
      </c>
      <c r="G618" s="160">
        <v>43132</v>
      </c>
      <c r="H618" s="129" t="s">
        <v>10</v>
      </c>
      <c r="I618" s="4"/>
      <c r="J618" s="3"/>
      <c r="K618" s="3"/>
      <c r="L618" s="3"/>
      <c r="M618" s="3"/>
      <c r="N618" s="3"/>
    </row>
    <row r="619" spans="1:14" ht="14.25" customHeight="1" thickBot="1" x14ac:dyDescent="0.35">
      <c r="A619" s="211" t="s">
        <v>800</v>
      </c>
      <c r="B619" s="197">
        <v>9788414023877</v>
      </c>
      <c r="C619" s="257" t="s">
        <v>805</v>
      </c>
      <c r="D619" s="198">
        <v>165269</v>
      </c>
      <c r="E619" s="210">
        <v>12.403846153846153</v>
      </c>
      <c r="F619" s="206">
        <f>E619*1.04</f>
        <v>12.9</v>
      </c>
      <c r="G619" s="160">
        <v>43739</v>
      </c>
      <c r="H619" s="129" t="s">
        <v>10</v>
      </c>
      <c r="I619" s="4"/>
      <c r="J619" s="3"/>
      <c r="K619" s="3"/>
      <c r="L619" s="3"/>
      <c r="M619" s="3"/>
      <c r="N619" s="3"/>
    </row>
    <row r="620" spans="1:14" ht="14.25" customHeight="1" x14ac:dyDescent="0.3">
      <c r="A620" s="178" t="s">
        <v>806</v>
      </c>
      <c r="B620" s="95"/>
      <c r="C620" s="248" t="s">
        <v>807</v>
      </c>
      <c r="D620" s="96"/>
      <c r="E620" s="97"/>
      <c r="F620" s="98"/>
      <c r="G620" s="157"/>
      <c r="H620" s="141" t="s">
        <v>10</v>
      </c>
      <c r="I620" s="4"/>
      <c r="J620" s="3"/>
      <c r="K620" s="3"/>
      <c r="L620" s="3"/>
      <c r="M620" s="3"/>
      <c r="N620" s="3"/>
    </row>
    <row r="621" spans="1:14" ht="14.25" customHeight="1" x14ac:dyDescent="0.3">
      <c r="A621" s="200" t="s">
        <v>806</v>
      </c>
      <c r="B621" s="197">
        <v>9788414000601</v>
      </c>
      <c r="C621" s="257" t="s">
        <v>808</v>
      </c>
      <c r="D621" s="199">
        <v>109835</v>
      </c>
      <c r="E621" s="192">
        <v>10.48076923076923</v>
      </c>
      <c r="F621" s="206">
        <f t="shared" ref="F621:F628" si="46">E621*1.04</f>
        <v>10.9</v>
      </c>
      <c r="G621" s="160"/>
      <c r="H621" s="130" t="s">
        <v>10</v>
      </c>
      <c r="I621" s="4"/>
      <c r="J621" s="3"/>
      <c r="K621" s="3"/>
      <c r="L621" s="3"/>
      <c r="M621" s="3"/>
      <c r="N621" s="3"/>
    </row>
    <row r="622" spans="1:14" ht="14.25" customHeight="1" x14ac:dyDescent="0.3">
      <c r="A622" s="200" t="s">
        <v>806</v>
      </c>
      <c r="B622" s="197">
        <v>9788414000618</v>
      </c>
      <c r="C622" s="257" t="s">
        <v>809</v>
      </c>
      <c r="D622" s="199">
        <v>109836</v>
      </c>
      <c r="E622" s="192">
        <v>10.48076923076923</v>
      </c>
      <c r="F622" s="206">
        <f t="shared" si="46"/>
        <v>10.9</v>
      </c>
      <c r="G622" s="160"/>
      <c r="H622" s="130" t="s">
        <v>10</v>
      </c>
      <c r="I622" s="4"/>
      <c r="J622" s="3"/>
      <c r="K622" s="3"/>
      <c r="L622" s="3"/>
      <c r="M622" s="3"/>
      <c r="N622" s="3"/>
    </row>
    <row r="623" spans="1:14" ht="14.25" customHeight="1" x14ac:dyDescent="0.3">
      <c r="A623" s="200" t="s">
        <v>806</v>
      </c>
      <c r="B623" s="197">
        <v>9788414000625</v>
      </c>
      <c r="C623" s="257" t="s">
        <v>810</v>
      </c>
      <c r="D623" s="199">
        <v>109837</v>
      </c>
      <c r="E623" s="192">
        <v>10.48076923076923</v>
      </c>
      <c r="F623" s="206">
        <f t="shared" si="46"/>
        <v>10.9</v>
      </c>
      <c r="G623" s="160"/>
      <c r="H623" s="130" t="s">
        <v>10</v>
      </c>
      <c r="I623" s="4"/>
      <c r="J623" s="3"/>
      <c r="K623" s="3"/>
      <c r="L623" s="3"/>
      <c r="M623" s="3"/>
      <c r="N623" s="3"/>
    </row>
    <row r="624" spans="1:14" ht="14.25" customHeight="1" x14ac:dyDescent="0.3">
      <c r="A624" s="200" t="s">
        <v>806</v>
      </c>
      <c r="B624" s="197">
        <v>9788414000632</v>
      </c>
      <c r="C624" s="257" t="s">
        <v>811</v>
      </c>
      <c r="D624" s="199">
        <v>109838</v>
      </c>
      <c r="E624" s="192">
        <v>10.48076923076923</v>
      </c>
      <c r="F624" s="206">
        <f t="shared" si="46"/>
        <v>10.9</v>
      </c>
      <c r="G624" s="160"/>
      <c r="H624" s="130" t="s">
        <v>10</v>
      </c>
      <c r="I624" s="4"/>
      <c r="J624" s="3"/>
      <c r="K624" s="3"/>
      <c r="L624" s="3"/>
      <c r="M624" s="3"/>
      <c r="N624" s="3"/>
    </row>
    <row r="625" spans="1:14" ht="14.25" customHeight="1" x14ac:dyDescent="0.3">
      <c r="A625" s="200" t="s">
        <v>806</v>
      </c>
      <c r="B625" s="197">
        <v>9788414000649</v>
      </c>
      <c r="C625" s="257" t="s">
        <v>812</v>
      </c>
      <c r="D625" s="199">
        <v>109839</v>
      </c>
      <c r="E625" s="192">
        <v>10.48076923076923</v>
      </c>
      <c r="F625" s="206">
        <f t="shared" si="46"/>
        <v>10.9</v>
      </c>
      <c r="G625" s="160"/>
      <c r="H625" s="130" t="s">
        <v>10</v>
      </c>
      <c r="I625" s="4"/>
      <c r="J625" s="3"/>
      <c r="K625" s="3"/>
      <c r="L625" s="3"/>
      <c r="M625" s="3"/>
      <c r="N625" s="3"/>
    </row>
    <row r="626" spans="1:14" ht="14.25" customHeight="1" x14ac:dyDescent="0.3">
      <c r="A626" s="200" t="s">
        <v>806</v>
      </c>
      <c r="B626" s="197">
        <v>9788414000656</v>
      </c>
      <c r="C626" s="257" t="s">
        <v>813</v>
      </c>
      <c r="D626" s="199">
        <v>109840</v>
      </c>
      <c r="E626" s="192">
        <v>10.48076923076923</v>
      </c>
      <c r="F626" s="206">
        <f t="shared" si="46"/>
        <v>10.9</v>
      </c>
      <c r="G626" s="160"/>
      <c r="H626" s="130" t="s">
        <v>10</v>
      </c>
      <c r="I626" s="4"/>
      <c r="J626" s="3"/>
      <c r="K626" s="3"/>
      <c r="L626" s="3"/>
      <c r="M626" s="3"/>
      <c r="N626" s="3"/>
    </row>
    <row r="627" spans="1:14" ht="14.25" customHeight="1" x14ac:dyDescent="0.3">
      <c r="A627" s="200" t="s">
        <v>806</v>
      </c>
      <c r="B627" s="197">
        <v>9788414000663</v>
      </c>
      <c r="C627" s="257" t="s">
        <v>814</v>
      </c>
      <c r="D627" s="199">
        <v>109841</v>
      </c>
      <c r="E627" s="192">
        <v>10.48076923076923</v>
      </c>
      <c r="F627" s="206">
        <f t="shared" si="46"/>
        <v>10.9</v>
      </c>
      <c r="G627" s="160"/>
      <c r="H627" s="130" t="s">
        <v>10</v>
      </c>
      <c r="I627" s="4"/>
      <c r="J627" s="3"/>
      <c r="K627" s="3"/>
      <c r="L627" s="3"/>
      <c r="M627" s="3"/>
      <c r="N627" s="3"/>
    </row>
    <row r="628" spans="1:14" ht="14.25" customHeight="1" thickBot="1" x14ac:dyDescent="0.35">
      <c r="A628" s="200" t="s">
        <v>806</v>
      </c>
      <c r="B628" s="197">
        <v>9788414000670</v>
      </c>
      <c r="C628" s="257" t="s">
        <v>815</v>
      </c>
      <c r="D628" s="199">
        <v>109842</v>
      </c>
      <c r="E628" s="210">
        <v>10.48076923076923</v>
      </c>
      <c r="F628" s="206">
        <f t="shared" si="46"/>
        <v>10.9</v>
      </c>
      <c r="G628" s="160"/>
      <c r="H628" s="129" t="s">
        <v>10</v>
      </c>
      <c r="I628" s="4"/>
      <c r="J628" s="3"/>
      <c r="K628" s="3"/>
      <c r="L628" s="3"/>
      <c r="M628" s="3"/>
      <c r="N628" s="3"/>
    </row>
    <row r="629" spans="1:14" ht="14.25" customHeight="1" x14ac:dyDescent="0.3">
      <c r="A629" s="178" t="s">
        <v>816</v>
      </c>
      <c r="B629" s="95"/>
      <c r="C629" s="248" t="s">
        <v>817</v>
      </c>
      <c r="D629" s="96"/>
      <c r="E629" s="97"/>
      <c r="F629" s="98"/>
      <c r="G629" s="157"/>
      <c r="H629" s="141" t="s">
        <v>10</v>
      </c>
      <c r="I629" s="4"/>
      <c r="J629" s="3"/>
      <c r="K629" s="3"/>
      <c r="L629" s="3"/>
      <c r="M629" s="3"/>
      <c r="N629" s="3"/>
    </row>
    <row r="630" spans="1:14" ht="14.25" customHeight="1" x14ac:dyDescent="0.3">
      <c r="A630" s="189" t="s">
        <v>816</v>
      </c>
      <c r="B630" s="193">
        <v>9788426398529</v>
      </c>
      <c r="C630" s="257" t="s">
        <v>818</v>
      </c>
      <c r="D630" s="196">
        <v>108031</v>
      </c>
      <c r="E630" s="192">
        <v>10.096153846153845</v>
      </c>
      <c r="F630" s="206">
        <f>E630*1.04</f>
        <v>10.499999999999998</v>
      </c>
      <c r="G630" s="160"/>
      <c r="H630" s="130" t="s">
        <v>10</v>
      </c>
      <c r="I630" s="4"/>
      <c r="J630" s="3"/>
      <c r="K630" s="3"/>
      <c r="L630" s="3"/>
      <c r="M630" s="3"/>
      <c r="N630" s="3"/>
    </row>
    <row r="631" spans="1:14" ht="14.25" customHeight="1" x14ac:dyDescent="0.3">
      <c r="A631" s="200" t="s">
        <v>816</v>
      </c>
      <c r="B631" s="197">
        <v>9788426398543</v>
      </c>
      <c r="C631" s="257" t="s">
        <v>819</v>
      </c>
      <c r="D631" s="199">
        <v>108033</v>
      </c>
      <c r="E631" s="192">
        <v>10.096153846153845</v>
      </c>
      <c r="F631" s="206">
        <f>E631*1.04</f>
        <v>10.499999999999998</v>
      </c>
      <c r="G631" s="160"/>
      <c r="H631" s="130" t="s">
        <v>10</v>
      </c>
      <c r="I631" s="4"/>
      <c r="J631" s="3"/>
      <c r="K631" s="3"/>
      <c r="L631" s="3"/>
      <c r="M631" s="3"/>
      <c r="N631" s="3"/>
    </row>
    <row r="632" spans="1:14" ht="14.25" customHeight="1" x14ac:dyDescent="0.3">
      <c r="A632" s="189" t="s">
        <v>816</v>
      </c>
      <c r="B632" s="193">
        <v>9788414000687</v>
      </c>
      <c r="C632" s="257" t="s">
        <v>820</v>
      </c>
      <c r="D632" s="196">
        <v>109715</v>
      </c>
      <c r="E632" s="192">
        <v>10.096153846153845</v>
      </c>
      <c r="F632" s="206">
        <f>E632*1.04</f>
        <v>10.499999999999998</v>
      </c>
      <c r="G632" s="160"/>
      <c r="H632" s="130" t="s">
        <v>10</v>
      </c>
      <c r="I632" s="4"/>
      <c r="J632" s="3"/>
      <c r="K632" s="3"/>
      <c r="L632" s="3"/>
      <c r="M632" s="3"/>
      <c r="N632" s="3"/>
    </row>
    <row r="633" spans="1:14" ht="14.25" customHeight="1" x14ac:dyDescent="0.3">
      <c r="A633" s="189" t="s">
        <v>816</v>
      </c>
      <c r="B633" s="193">
        <v>9788414000694</v>
      </c>
      <c r="C633" s="257" t="s">
        <v>821</v>
      </c>
      <c r="D633" s="196">
        <v>109716</v>
      </c>
      <c r="E633" s="192">
        <v>10.096153846153845</v>
      </c>
      <c r="F633" s="206">
        <f>E633*1.04</f>
        <v>10.499999999999998</v>
      </c>
      <c r="G633" s="160"/>
      <c r="H633" s="130" t="s">
        <v>10</v>
      </c>
      <c r="I633" s="4"/>
      <c r="J633" s="3"/>
      <c r="K633" s="3"/>
      <c r="L633" s="3"/>
      <c r="M633" s="3"/>
      <c r="N633" s="3"/>
    </row>
    <row r="634" spans="1:14" ht="14.25" customHeight="1" thickBot="1" x14ac:dyDescent="0.35">
      <c r="A634" s="189" t="s">
        <v>816</v>
      </c>
      <c r="B634" s="193">
        <v>9788414000700</v>
      </c>
      <c r="C634" s="257" t="s">
        <v>822</v>
      </c>
      <c r="D634" s="196">
        <v>109717</v>
      </c>
      <c r="E634" s="192">
        <v>10.096153846153845</v>
      </c>
      <c r="F634" s="206">
        <f>E634*1.04</f>
        <v>10.499999999999998</v>
      </c>
      <c r="G634" s="160"/>
      <c r="H634" s="130" t="s">
        <v>10</v>
      </c>
      <c r="I634" s="4"/>
      <c r="J634" s="3"/>
      <c r="K634" s="3"/>
      <c r="L634" s="3"/>
      <c r="M634" s="3"/>
      <c r="N634" s="3"/>
    </row>
    <row r="635" spans="1:14" ht="14.25" customHeight="1" x14ac:dyDescent="0.3">
      <c r="A635" s="178" t="s">
        <v>823</v>
      </c>
      <c r="B635" s="95"/>
      <c r="C635" s="248" t="s">
        <v>824</v>
      </c>
      <c r="D635" s="96"/>
      <c r="E635" s="97"/>
      <c r="F635" s="98"/>
      <c r="G635" s="157"/>
      <c r="H635" s="141" t="s">
        <v>10</v>
      </c>
      <c r="I635" s="4"/>
      <c r="J635" s="3"/>
      <c r="K635" s="3"/>
      <c r="L635" s="3"/>
      <c r="M635" s="3"/>
      <c r="N635" s="3"/>
    </row>
    <row r="636" spans="1:14" ht="14.25" customHeight="1" x14ac:dyDescent="0.3">
      <c r="A636" s="211" t="s">
        <v>823</v>
      </c>
      <c r="B636" s="193">
        <v>9788414023464</v>
      </c>
      <c r="C636" s="257" t="s">
        <v>825</v>
      </c>
      <c r="D636" s="196">
        <v>164949</v>
      </c>
      <c r="E636" s="192">
        <v>12.403846153846153</v>
      </c>
      <c r="F636" s="206">
        <f>E636*1.04</f>
        <v>12.9</v>
      </c>
      <c r="G636" s="160">
        <v>43709</v>
      </c>
      <c r="H636" s="130" t="s">
        <v>10</v>
      </c>
      <c r="I636" s="4"/>
      <c r="J636" s="3"/>
      <c r="K636" s="3"/>
      <c r="L636" s="3"/>
      <c r="M636" s="3"/>
      <c r="N636" s="3"/>
    </row>
    <row r="637" spans="1:14" ht="14.25" customHeight="1" x14ac:dyDescent="0.3">
      <c r="A637" s="211" t="s">
        <v>823</v>
      </c>
      <c r="B637" s="193">
        <v>9788414023471</v>
      </c>
      <c r="C637" s="257" t="s">
        <v>826</v>
      </c>
      <c r="D637" s="196">
        <v>164950</v>
      </c>
      <c r="E637" s="192">
        <v>12.403846153846153</v>
      </c>
      <c r="F637" s="206">
        <f>E637*1.04</f>
        <v>12.9</v>
      </c>
      <c r="G637" s="160">
        <v>43709</v>
      </c>
      <c r="H637" s="130" t="s">
        <v>10</v>
      </c>
      <c r="I637" s="4"/>
      <c r="J637" s="3"/>
      <c r="K637" s="3"/>
      <c r="L637" s="3"/>
      <c r="M637" s="3"/>
      <c r="N637" s="3"/>
    </row>
    <row r="638" spans="1:14" ht="14.25" customHeight="1" thickBot="1" x14ac:dyDescent="0.35">
      <c r="A638" s="211" t="s">
        <v>823</v>
      </c>
      <c r="B638" s="193">
        <v>9788414030257</v>
      </c>
      <c r="C638" s="257" t="s">
        <v>827</v>
      </c>
      <c r="D638" s="196">
        <v>173100</v>
      </c>
      <c r="E638" s="192">
        <v>12.403846153846153</v>
      </c>
      <c r="F638" s="206">
        <f>E638*1.04</f>
        <v>12.9</v>
      </c>
      <c r="G638" s="160">
        <v>44075</v>
      </c>
      <c r="H638" s="130" t="s">
        <v>10</v>
      </c>
      <c r="I638" s="4"/>
      <c r="J638" s="3"/>
      <c r="K638" s="3"/>
      <c r="L638" s="3"/>
      <c r="M638" s="3"/>
      <c r="N638" s="3"/>
    </row>
    <row r="639" spans="1:14" ht="14.25" customHeight="1" x14ac:dyDescent="0.3">
      <c r="A639" s="178" t="s">
        <v>828</v>
      </c>
      <c r="B639" s="95"/>
      <c r="C639" s="248" t="s">
        <v>829</v>
      </c>
      <c r="D639" s="96"/>
      <c r="E639" s="97"/>
      <c r="F639" s="98"/>
      <c r="G639" s="157"/>
      <c r="H639" s="141" t="s">
        <v>10</v>
      </c>
      <c r="I639" s="4"/>
      <c r="J639" s="3"/>
      <c r="K639" s="3"/>
      <c r="L639" s="3"/>
      <c r="M639" s="3"/>
      <c r="N639" s="3"/>
    </row>
    <row r="640" spans="1:14" ht="14.25" customHeight="1" x14ac:dyDescent="0.3">
      <c r="A640" s="211" t="s">
        <v>828</v>
      </c>
      <c r="B640" s="193">
        <v>9788414023419</v>
      </c>
      <c r="C640" s="257" t="s">
        <v>830</v>
      </c>
      <c r="D640" s="196">
        <v>164812</v>
      </c>
      <c r="E640" s="192">
        <v>14.326923076923077</v>
      </c>
      <c r="F640" s="206">
        <f>E640*1.04</f>
        <v>14.9</v>
      </c>
      <c r="G640" s="160">
        <v>43709</v>
      </c>
      <c r="H640" s="130" t="s">
        <v>10</v>
      </c>
      <c r="I640" s="4"/>
      <c r="J640" s="3"/>
      <c r="K640" s="3"/>
      <c r="L640" s="3"/>
      <c r="M640" s="3"/>
      <c r="N640" s="3"/>
    </row>
    <row r="641" spans="1:14" ht="14.25" customHeight="1" thickBot="1" x14ac:dyDescent="0.35">
      <c r="A641" s="211" t="s">
        <v>828</v>
      </c>
      <c r="B641" s="193">
        <v>9788414023426</v>
      </c>
      <c r="C641" s="257" t="s">
        <v>831</v>
      </c>
      <c r="D641" s="196">
        <v>164813</v>
      </c>
      <c r="E641" s="192">
        <v>14.326923076923077</v>
      </c>
      <c r="F641" s="206">
        <f>E641*1.04</f>
        <v>14.9</v>
      </c>
      <c r="G641" s="160">
        <v>43709</v>
      </c>
      <c r="H641" s="130" t="s">
        <v>10</v>
      </c>
      <c r="I641" s="4"/>
      <c r="J641" s="3"/>
      <c r="K641" s="3"/>
      <c r="L641" s="3"/>
      <c r="M641" s="3"/>
      <c r="N641" s="3"/>
    </row>
    <row r="642" spans="1:14" ht="14.25" customHeight="1" x14ac:dyDescent="0.3">
      <c r="A642" s="178" t="s">
        <v>832</v>
      </c>
      <c r="B642" s="95"/>
      <c r="C642" s="248" t="s">
        <v>833</v>
      </c>
      <c r="D642" s="96"/>
      <c r="E642" s="97"/>
      <c r="F642" s="98"/>
      <c r="G642" s="157"/>
      <c r="H642" s="141" t="s">
        <v>10</v>
      </c>
      <c r="I642" s="4"/>
      <c r="J642" s="3"/>
      <c r="K642" s="3"/>
      <c r="L642" s="3"/>
      <c r="M642" s="3"/>
      <c r="N642" s="3"/>
    </row>
    <row r="643" spans="1:14" ht="14.25" customHeight="1" x14ac:dyDescent="0.3">
      <c r="A643" s="211" t="s">
        <v>832</v>
      </c>
      <c r="B643" s="193">
        <v>9788414041307</v>
      </c>
      <c r="C643" s="260" t="s">
        <v>834</v>
      </c>
      <c r="D643" s="196">
        <v>190437</v>
      </c>
      <c r="E643" s="192">
        <v>12.403846153846153</v>
      </c>
      <c r="F643" s="206">
        <f>E643*1.04</f>
        <v>12.9</v>
      </c>
      <c r="G643" s="160">
        <v>44844</v>
      </c>
      <c r="H643" s="130" t="s">
        <v>10</v>
      </c>
      <c r="I643" s="4"/>
      <c r="J643" s="3"/>
      <c r="K643" s="3"/>
      <c r="L643" s="3"/>
      <c r="M643" s="3"/>
      <c r="N643" s="3"/>
    </row>
    <row r="644" spans="1:14" ht="14.25" customHeight="1" thickBot="1" x14ac:dyDescent="0.35">
      <c r="A644" s="211" t="s">
        <v>832</v>
      </c>
      <c r="B644" s="193">
        <v>9788414041314</v>
      </c>
      <c r="C644" s="260" t="s">
        <v>835</v>
      </c>
      <c r="D644" s="196">
        <v>190438</v>
      </c>
      <c r="E644" s="192">
        <v>12.403846153846153</v>
      </c>
      <c r="F644" s="206">
        <f>E644*1.04</f>
        <v>12.9</v>
      </c>
      <c r="G644" s="160">
        <v>44844</v>
      </c>
      <c r="H644" s="130" t="s">
        <v>10</v>
      </c>
      <c r="I644" s="4"/>
      <c r="J644" s="3"/>
      <c r="K644" s="3"/>
      <c r="L644" s="3"/>
      <c r="M644" s="3"/>
      <c r="N644" s="3"/>
    </row>
    <row r="645" spans="1:14" ht="14.25" customHeight="1" x14ac:dyDescent="0.3">
      <c r="A645" s="178" t="s">
        <v>837</v>
      </c>
      <c r="B645" s="95"/>
      <c r="C645" s="248" t="s">
        <v>836</v>
      </c>
      <c r="D645" s="96"/>
      <c r="E645" s="97"/>
      <c r="F645" s="98"/>
      <c r="G645" s="157"/>
      <c r="H645" s="141" t="s">
        <v>10</v>
      </c>
      <c r="I645" s="4"/>
      <c r="J645" s="3"/>
      <c r="K645" s="3"/>
      <c r="L645" s="3"/>
      <c r="M645" s="3"/>
      <c r="N645" s="3"/>
    </row>
    <row r="646" spans="1:14" ht="14.25" customHeight="1" x14ac:dyDescent="0.3">
      <c r="A646" s="211" t="s">
        <v>837</v>
      </c>
      <c r="B646" s="193">
        <v>9788414042052</v>
      </c>
      <c r="C646" s="260" t="s">
        <v>838</v>
      </c>
      <c r="D646" s="196">
        <v>191548</v>
      </c>
      <c r="E646" s="192">
        <v>11.057692307692307</v>
      </c>
      <c r="F646" s="206">
        <f>E646*1.04</f>
        <v>11.5</v>
      </c>
      <c r="G646" s="160">
        <v>44844</v>
      </c>
      <c r="H646" s="130" t="s">
        <v>10</v>
      </c>
      <c r="I646" s="4"/>
      <c r="J646" s="3"/>
      <c r="K646" s="3"/>
      <c r="L646" s="3"/>
      <c r="M646" s="3"/>
      <c r="N646" s="3"/>
    </row>
    <row r="647" spans="1:14" ht="14.25" customHeight="1" thickBot="1" x14ac:dyDescent="0.35">
      <c r="A647" s="211" t="s">
        <v>837</v>
      </c>
      <c r="B647" s="193">
        <v>9788414042069</v>
      </c>
      <c r="C647" s="260" t="s">
        <v>839</v>
      </c>
      <c r="D647" s="196">
        <v>191549</v>
      </c>
      <c r="E647" s="192">
        <v>11.057692307692307</v>
      </c>
      <c r="F647" s="206">
        <f>E647*1.04</f>
        <v>11.5</v>
      </c>
      <c r="G647" s="160">
        <v>44844</v>
      </c>
      <c r="H647" s="130" t="s">
        <v>10</v>
      </c>
      <c r="I647" s="4"/>
      <c r="J647" s="3"/>
      <c r="K647" s="3"/>
      <c r="L647" s="3"/>
      <c r="M647" s="3"/>
      <c r="N647" s="3"/>
    </row>
    <row r="648" spans="1:14" ht="14.25" customHeight="1" x14ac:dyDescent="0.3">
      <c r="A648" s="178" t="s">
        <v>3725</v>
      </c>
      <c r="B648" s="95"/>
      <c r="C648" s="248" t="s">
        <v>3724</v>
      </c>
      <c r="D648" s="96"/>
      <c r="E648" s="97"/>
      <c r="F648" s="98"/>
      <c r="G648" s="157"/>
      <c r="H648" s="141" t="s">
        <v>10</v>
      </c>
      <c r="I648" s="4"/>
      <c r="J648" s="3"/>
      <c r="K648" s="3"/>
      <c r="L648" s="3"/>
      <c r="M648" s="3"/>
      <c r="N648" s="3"/>
    </row>
    <row r="649" spans="1:14" ht="14.25" customHeight="1" x14ac:dyDescent="0.3">
      <c r="A649" s="211" t="s">
        <v>3725</v>
      </c>
      <c r="B649" s="193">
        <v>9788414054710</v>
      </c>
      <c r="C649" s="261" t="s">
        <v>3741</v>
      </c>
      <c r="D649" s="196">
        <v>201384</v>
      </c>
      <c r="E649" s="192">
        <v>10.48076923076923</v>
      </c>
      <c r="F649" s="206">
        <f>E649*1.04</f>
        <v>10.9</v>
      </c>
      <c r="G649" s="160">
        <v>45200</v>
      </c>
      <c r="H649" s="130" t="s">
        <v>10</v>
      </c>
      <c r="I649" s="4"/>
      <c r="J649" s="3"/>
      <c r="K649" s="3"/>
      <c r="L649" s="3"/>
      <c r="M649" s="3"/>
      <c r="N649" s="3"/>
    </row>
    <row r="650" spans="1:14" ht="14.25" customHeight="1" thickBot="1" x14ac:dyDescent="0.35">
      <c r="A650" s="211" t="s">
        <v>3725</v>
      </c>
      <c r="B650" s="193">
        <v>9788414054727</v>
      </c>
      <c r="C650" s="261" t="s">
        <v>3742</v>
      </c>
      <c r="D650" s="196">
        <v>201385</v>
      </c>
      <c r="E650" s="192">
        <v>10.48076923076923</v>
      </c>
      <c r="F650" s="206">
        <f>E650*1.04</f>
        <v>10.9</v>
      </c>
      <c r="G650" s="160">
        <v>45200</v>
      </c>
      <c r="H650" s="130" t="s">
        <v>10</v>
      </c>
      <c r="I650" s="4"/>
      <c r="J650" s="3"/>
      <c r="K650" s="3"/>
      <c r="L650" s="3"/>
      <c r="M650" s="3"/>
      <c r="N650" s="3"/>
    </row>
    <row r="651" spans="1:14" ht="14.25" customHeight="1" x14ac:dyDescent="0.3">
      <c r="A651" s="178" t="s">
        <v>840</v>
      </c>
      <c r="B651" s="95"/>
      <c r="C651" s="248" t="s">
        <v>841</v>
      </c>
      <c r="D651" s="96"/>
      <c r="E651" s="97"/>
      <c r="F651" s="98"/>
      <c r="G651" s="157"/>
      <c r="H651" s="141" t="s">
        <v>10</v>
      </c>
      <c r="I651" s="4"/>
      <c r="J651" s="3"/>
      <c r="K651" s="3"/>
      <c r="L651" s="3"/>
      <c r="M651" s="3"/>
      <c r="N651" s="3"/>
    </row>
    <row r="652" spans="1:14" ht="14.25" customHeight="1" x14ac:dyDescent="0.3">
      <c r="A652" s="211" t="s">
        <v>840</v>
      </c>
      <c r="B652" s="197">
        <v>9788414060506</v>
      </c>
      <c r="C652" s="262" t="s">
        <v>4001</v>
      </c>
      <c r="D652" s="199">
        <v>209759</v>
      </c>
      <c r="E652" s="210">
        <v>14.9</v>
      </c>
      <c r="F652" s="206">
        <f t="shared" ref="F652" si="47">E652*1.04</f>
        <v>15.496</v>
      </c>
      <c r="G652" s="156">
        <v>45392</v>
      </c>
      <c r="H652" s="130" t="s">
        <v>10</v>
      </c>
      <c r="I652" s="4"/>
      <c r="J652" s="3"/>
      <c r="K652" s="3"/>
      <c r="L652" s="3"/>
      <c r="M652" s="3"/>
      <c r="N652" s="3"/>
    </row>
    <row r="653" spans="1:14" ht="14.25" customHeight="1" x14ac:dyDescent="0.3">
      <c r="A653" s="211" t="s">
        <v>840</v>
      </c>
      <c r="B653" s="197">
        <v>9788414042656</v>
      </c>
      <c r="C653" s="261" t="s">
        <v>842</v>
      </c>
      <c r="D653" s="198">
        <v>193775</v>
      </c>
      <c r="E653" s="192">
        <v>14.9</v>
      </c>
      <c r="F653" s="192">
        <f t="shared" ref="F653:F688" si="48">E653*1.04</f>
        <v>15.496</v>
      </c>
      <c r="G653" s="160">
        <v>44991</v>
      </c>
      <c r="H653" s="128" t="s">
        <v>10</v>
      </c>
      <c r="I653" s="4"/>
      <c r="J653" s="3"/>
      <c r="K653" s="3"/>
      <c r="L653" s="3"/>
      <c r="M653" s="3"/>
      <c r="N653" s="3"/>
    </row>
    <row r="654" spans="1:14" ht="14.25" customHeight="1" x14ac:dyDescent="0.3">
      <c r="A654" s="211" t="s">
        <v>840</v>
      </c>
      <c r="B654" s="197">
        <v>9788414016985</v>
      </c>
      <c r="C654" s="257" t="s">
        <v>843</v>
      </c>
      <c r="D654" s="199">
        <v>158679</v>
      </c>
      <c r="E654" s="210">
        <v>16.249999999999996</v>
      </c>
      <c r="F654" s="206">
        <f t="shared" si="48"/>
        <v>16.899999999999999</v>
      </c>
      <c r="G654" s="160">
        <v>43374</v>
      </c>
      <c r="H654" s="130" t="s">
        <v>10</v>
      </c>
      <c r="I654" s="4"/>
      <c r="J654" s="3"/>
      <c r="K654" s="3"/>
      <c r="L654" s="3"/>
      <c r="M654" s="3"/>
      <c r="N654" s="3"/>
    </row>
    <row r="655" spans="1:14" ht="14.25" customHeight="1" x14ac:dyDescent="0.3">
      <c r="A655" s="211" t="s">
        <v>840</v>
      </c>
      <c r="B655" s="197">
        <v>9788414030165</v>
      </c>
      <c r="C655" s="257" t="s">
        <v>844</v>
      </c>
      <c r="D655" s="199">
        <v>172966</v>
      </c>
      <c r="E655" s="210">
        <v>14.903846153846153</v>
      </c>
      <c r="F655" s="206">
        <f t="shared" si="48"/>
        <v>15.5</v>
      </c>
      <c r="G655" s="160"/>
      <c r="H655" s="130" t="s">
        <v>10</v>
      </c>
      <c r="I655" s="4"/>
      <c r="J655" s="3"/>
      <c r="K655" s="3"/>
      <c r="L655" s="3"/>
      <c r="M655" s="3"/>
      <c r="N655" s="3"/>
    </row>
    <row r="656" spans="1:14" ht="14.25" customHeight="1" x14ac:dyDescent="0.3">
      <c r="A656" s="211" t="s">
        <v>840</v>
      </c>
      <c r="B656" s="197">
        <v>9788414015971</v>
      </c>
      <c r="C656" s="257" t="s">
        <v>845</v>
      </c>
      <c r="D656" s="199">
        <v>151214</v>
      </c>
      <c r="E656" s="210">
        <v>17.21153846153846</v>
      </c>
      <c r="F656" s="206">
        <f t="shared" si="48"/>
        <v>17.899999999999999</v>
      </c>
      <c r="G656" s="160">
        <v>43374</v>
      </c>
      <c r="H656" s="130" t="s">
        <v>10</v>
      </c>
      <c r="I656" s="4"/>
      <c r="J656" s="3"/>
      <c r="K656" s="3"/>
      <c r="L656" s="3"/>
      <c r="M656" s="3"/>
      <c r="N656" s="3"/>
    </row>
    <row r="657" spans="1:14" ht="14.25" customHeight="1" x14ac:dyDescent="0.3">
      <c r="A657" s="211" t="s">
        <v>840</v>
      </c>
      <c r="B657" s="197">
        <v>9788414024430</v>
      </c>
      <c r="C657" s="257" t="s">
        <v>846</v>
      </c>
      <c r="D657" s="198">
        <v>165565</v>
      </c>
      <c r="E657" s="192">
        <v>15.865384615384615</v>
      </c>
      <c r="F657" s="192">
        <f t="shared" si="48"/>
        <v>16.5</v>
      </c>
      <c r="G657" s="160">
        <v>43862</v>
      </c>
      <c r="H657" s="128" t="s">
        <v>10</v>
      </c>
      <c r="I657" s="4"/>
      <c r="J657" s="3"/>
      <c r="K657" s="3"/>
      <c r="L657" s="3"/>
      <c r="M657" s="3"/>
      <c r="N657" s="3"/>
    </row>
    <row r="658" spans="1:14" ht="14.25" customHeight="1" x14ac:dyDescent="0.3">
      <c r="A658" s="211" t="s">
        <v>840</v>
      </c>
      <c r="B658" s="197">
        <v>9788414030837</v>
      </c>
      <c r="C658" s="257" t="s">
        <v>847</v>
      </c>
      <c r="D658" s="199">
        <v>173509</v>
      </c>
      <c r="E658" s="206">
        <v>15.865384615384615</v>
      </c>
      <c r="F658" s="192">
        <f t="shared" si="48"/>
        <v>16.5</v>
      </c>
      <c r="G658" s="160">
        <v>44228</v>
      </c>
      <c r="H658" s="129" t="s">
        <v>10</v>
      </c>
      <c r="I658" s="4"/>
      <c r="J658" s="3"/>
      <c r="K658" s="3"/>
      <c r="L658" s="3"/>
      <c r="M658" s="3"/>
      <c r="N658" s="3"/>
    </row>
    <row r="659" spans="1:14" ht="14.25" customHeight="1" x14ac:dyDescent="0.3">
      <c r="A659" s="211" t="s">
        <v>840</v>
      </c>
      <c r="B659" s="193">
        <v>9788414031810</v>
      </c>
      <c r="C659" s="260" t="s">
        <v>848</v>
      </c>
      <c r="D659" s="196">
        <v>177696</v>
      </c>
      <c r="E659" s="210">
        <v>15.865384615384615</v>
      </c>
      <c r="F659" s="210">
        <f t="shared" si="48"/>
        <v>16.5</v>
      </c>
      <c r="G659" s="160">
        <v>44445</v>
      </c>
      <c r="H659" s="129" t="s">
        <v>10</v>
      </c>
      <c r="I659" s="4"/>
      <c r="J659" s="3"/>
      <c r="K659" s="3"/>
      <c r="L659" s="3"/>
      <c r="M659" s="3"/>
      <c r="N659" s="3"/>
    </row>
    <row r="660" spans="1:14" ht="14.25" customHeight="1" x14ac:dyDescent="0.3">
      <c r="A660" s="211" t="s">
        <v>840</v>
      </c>
      <c r="B660" s="197">
        <v>9788414040775</v>
      </c>
      <c r="C660" s="260" t="s">
        <v>849</v>
      </c>
      <c r="D660" s="212">
        <v>189646</v>
      </c>
      <c r="E660" s="210">
        <v>15.865384615384615</v>
      </c>
      <c r="F660" s="206">
        <f t="shared" si="48"/>
        <v>16.5</v>
      </c>
      <c r="G660" s="160" t="s">
        <v>850</v>
      </c>
      <c r="H660" s="130" t="s">
        <v>10</v>
      </c>
      <c r="I660" s="4"/>
      <c r="J660" s="3"/>
      <c r="K660" s="3"/>
      <c r="L660" s="3"/>
      <c r="M660" s="3"/>
      <c r="N660" s="3"/>
    </row>
    <row r="661" spans="1:14" ht="14.25" customHeight="1" x14ac:dyDescent="0.3">
      <c r="A661" s="211" t="s">
        <v>840</v>
      </c>
      <c r="B661" s="193">
        <v>9788414031827</v>
      </c>
      <c r="C661" s="260" t="s">
        <v>851</v>
      </c>
      <c r="D661" s="196">
        <v>177697</v>
      </c>
      <c r="E661" s="210">
        <v>15.865384615384615</v>
      </c>
      <c r="F661" s="210">
        <f t="shared" si="48"/>
        <v>16.5</v>
      </c>
      <c r="G661" s="160">
        <v>44446</v>
      </c>
      <c r="H661" s="129" t="s">
        <v>10</v>
      </c>
      <c r="I661" s="4"/>
      <c r="J661" s="3"/>
      <c r="K661" s="3"/>
      <c r="L661" s="3"/>
      <c r="M661" s="3"/>
      <c r="N661" s="3"/>
    </row>
    <row r="662" spans="1:14" ht="14.25" customHeight="1" x14ac:dyDescent="0.3">
      <c r="A662" s="211" t="s">
        <v>840</v>
      </c>
      <c r="B662" s="193">
        <v>9788414036679</v>
      </c>
      <c r="C662" s="260" t="s">
        <v>852</v>
      </c>
      <c r="D662" s="196">
        <v>182097</v>
      </c>
      <c r="E662" s="210">
        <v>14.903846153846153</v>
      </c>
      <c r="F662" s="206">
        <f t="shared" si="48"/>
        <v>15.5</v>
      </c>
      <c r="G662" s="160">
        <v>44621</v>
      </c>
      <c r="H662" s="130" t="s">
        <v>10</v>
      </c>
      <c r="I662" s="4"/>
      <c r="J662" s="3"/>
      <c r="K662" s="3"/>
      <c r="L662" s="3"/>
      <c r="M662" s="3"/>
      <c r="N662" s="3"/>
    </row>
    <row r="663" spans="1:14" ht="14.25" customHeight="1" x14ac:dyDescent="0.3">
      <c r="A663" s="211" t="s">
        <v>840</v>
      </c>
      <c r="B663" s="193">
        <v>9788414041192</v>
      </c>
      <c r="C663" s="260" t="s">
        <v>853</v>
      </c>
      <c r="D663" s="196">
        <v>190162</v>
      </c>
      <c r="E663" s="210">
        <v>14.903846153846153</v>
      </c>
      <c r="F663" s="210">
        <f t="shared" si="48"/>
        <v>15.5</v>
      </c>
      <c r="G663" s="160">
        <v>44844</v>
      </c>
      <c r="H663" s="130" t="s">
        <v>10</v>
      </c>
      <c r="I663" s="4"/>
      <c r="J663" s="3"/>
      <c r="K663" s="3"/>
      <c r="L663" s="3"/>
      <c r="M663" s="3"/>
      <c r="N663" s="3"/>
    </row>
    <row r="664" spans="1:14" ht="14.25" customHeight="1" x14ac:dyDescent="0.3">
      <c r="A664" s="211" t="s">
        <v>840</v>
      </c>
      <c r="B664" s="193">
        <v>9788414045947</v>
      </c>
      <c r="C664" s="261" t="s">
        <v>3716</v>
      </c>
      <c r="D664" s="196">
        <v>200510</v>
      </c>
      <c r="E664" s="210">
        <v>15.865384615384615</v>
      </c>
      <c r="F664" s="210">
        <f t="shared" si="48"/>
        <v>16.5</v>
      </c>
      <c r="G664" s="160">
        <v>45170</v>
      </c>
      <c r="H664" s="130" t="s">
        <v>10</v>
      </c>
      <c r="I664" s="4"/>
      <c r="J664" s="3"/>
      <c r="K664" s="3"/>
      <c r="L664" s="3"/>
      <c r="M664" s="3"/>
      <c r="N664" s="3"/>
    </row>
    <row r="665" spans="1:14" ht="14.25" customHeight="1" x14ac:dyDescent="0.3">
      <c r="A665" s="211" t="s">
        <v>840</v>
      </c>
      <c r="B665" s="197">
        <v>9788414055298</v>
      </c>
      <c r="C665" s="262" t="s">
        <v>4003</v>
      </c>
      <c r="D665" s="198">
        <v>201833</v>
      </c>
      <c r="E665" s="192">
        <v>17.79</v>
      </c>
      <c r="F665" s="192">
        <f>E665*1.04</f>
        <v>18.5016</v>
      </c>
      <c r="G665" s="156">
        <v>45348</v>
      </c>
      <c r="H665" s="128" t="s">
        <v>10</v>
      </c>
      <c r="I665" s="4"/>
      <c r="J665" s="3"/>
      <c r="K665" s="3"/>
      <c r="L665" s="3"/>
      <c r="M665" s="3"/>
      <c r="N665" s="3"/>
    </row>
    <row r="666" spans="1:14" ht="14.25" customHeight="1" x14ac:dyDescent="0.3">
      <c r="A666" s="211" t="s">
        <v>840</v>
      </c>
      <c r="B666" s="197">
        <v>9788414055564</v>
      </c>
      <c r="C666" s="262" t="s">
        <v>4002</v>
      </c>
      <c r="D666" s="199">
        <v>207360</v>
      </c>
      <c r="E666" s="210">
        <v>15.87</v>
      </c>
      <c r="F666" s="206">
        <f>E666*1.04</f>
        <v>16.504799999999999</v>
      </c>
      <c r="G666" s="156">
        <v>45348</v>
      </c>
      <c r="H666" s="130" t="s">
        <v>10</v>
      </c>
      <c r="I666" s="4"/>
      <c r="J666" s="3"/>
      <c r="K666" s="3"/>
      <c r="L666" s="3"/>
      <c r="M666" s="3"/>
      <c r="N666" s="3"/>
    </row>
    <row r="667" spans="1:14" ht="14.25" customHeight="1" x14ac:dyDescent="0.3">
      <c r="A667" s="211" t="s">
        <v>840</v>
      </c>
      <c r="B667" s="193">
        <v>9788414054765</v>
      </c>
      <c r="C667" s="261" t="s">
        <v>3750</v>
      </c>
      <c r="D667" s="196">
        <v>201423</v>
      </c>
      <c r="E667" s="210">
        <v>16.249999999999996</v>
      </c>
      <c r="F667" s="210">
        <f t="shared" si="48"/>
        <v>16.899999999999999</v>
      </c>
      <c r="G667" s="160">
        <v>45231</v>
      </c>
      <c r="H667" s="130" t="s">
        <v>10</v>
      </c>
      <c r="I667" s="4"/>
      <c r="J667" s="3"/>
      <c r="K667" s="3"/>
      <c r="L667" s="3"/>
      <c r="M667" s="3"/>
      <c r="N667" s="3"/>
    </row>
    <row r="668" spans="1:14" ht="14.25" customHeight="1" x14ac:dyDescent="0.3">
      <c r="A668" s="211" t="s">
        <v>840</v>
      </c>
      <c r="B668" s="197">
        <v>9788414030370</v>
      </c>
      <c r="C668" s="257" t="s">
        <v>854</v>
      </c>
      <c r="D668" s="199">
        <v>173184</v>
      </c>
      <c r="E668" s="206">
        <v>15.865384615384615</v>
      </c>
      <c r="F668" s="192">
        <f t="shared" si="48"/>
        <v>16.5</v>
      </c>
      <c r="G668" s="160">
        <v>44228</v>
      </c>
      <c r="H668" s="129" t="s">
        <v>10</v>
      </c>
      <c r="I668" s="4"/>
      <c r="J668" s="3"/>
      <c r="K668" s="3"/>
      <c r="L668" s="3"/>
      <c r="M668" s="3"/>
      <c r="N668" s="3"/>
    </row>
    <row r="669" spans="1:14" ht="14.25" customHeight="1" x14ac:dyDescent="0.3">
      <c r="A669" s="211" t="s">
        <v>840</v>
      </c>
      <c r="B669" s="197">
        <v>9788414030912</v>
      </c>
      <c r="C669" s="257" t="s">
        <v>855</v>
      </c>
      <c r="D669" s="199">
        <v>173944</v>
      </c>
      <c r="E669" s="206">
        <v>15.865384615384615</v>
      </c>
      <c r="F669" s="192">
        <f t="shared" si="48"/>
        <v>16.5</v>
      </c>
      <c r="G669" s="160">
        <v>44228</v>
      </c>
      <c r="H669" s="129" t="s">
        <v>10</v>
      </c>
      <c r="I669" s="4"/>
      <c r="J669" s="3"/>
      <c r="K669" s="3"/>
      <c r="L669" s="3"/>
      <c r="M669" s="3"/>
      <c r="N669" s="3"/>
    </row>
    <row r="670" spans="1:14" ht="14.25" customHeight="1" x14ac:dyDescent="0.3">
      <c r="A670" s="211" t="s">
        <v>840</v>
      </c>
      <c r="B670" s="197">
        <v>9788414030899</v>
      </c>
      <c r="C670" s="257" t="s">
        <v>856</v>
      </c>
      <c r="D670" s="199">
        <v>173942</v>
      </c>
      <c r="E670" s="206">
        <v>15.865384615384615</v>
      </c>
      <c r="F670" s="192">
        <f t="shared" si="48"/>
        <v>16.5</v>
      </c>
      <c r="G670" s="160">
        <v>44228</v>
      </c>
      <c r="H670" s="129" t="s">
        <v>10</v>
      </c>
      <c r="I670" s="4"/>
      <c r="J670" s="3"/>
      <c r="K670" s="3"/>
      <c r="L670" s="3"/>
      <c r="M670" s="3"/>
      <c r="N670" s="3"/>
    </row>
    <row r="671" spans="1:14" ht="14.25" customHeight="1" x14ac:dyDescent="0.3">
      <c r="A671" s="211" t="s">
        <v>840</v>
      </c>
      <c r="B671" s="197">
        <v>9788414017760</v>
      </c>
      <c r="C671" s="257" t="s">
        <v>857</v>
      </c>
      <c r="D671" s="212">
        <v>163309</v>
      </c>
      <c r="E671" s="210">
        <v>15.865384615384615</v>
      </c>
      <c r="F671" s="206">
        <f t="shared" si="48"/>
        <v>16.5</v>
      </c>
      <c r="G671" s="160">
        <v>43525</v>
      </c>
      <c r="H671" s="130" t="s">
        <v>10</v>
      </c>
      <c r="I671" s="4"/>
      <c r="J671" s="3"/>
      <c r="K671" s="3"/>
      <c r="L671" s="3"/>
      <c r="M671" s="3"/>
      <c r="N671" s="3"/>
    </row>
    <row r="672" spans="1:14" ht="14.25" customHeight="1" x14ac:dyDescent="0.3">
      <c r="A672" s="211" t="s">
        <v>840</v>
      </c>
      <c r="B672" s="193">
        <v>9788414024553</v>
      </c>
      <c r="C672" s="257" t="s">
        <v>858</v>
      </c>
      <c r="D672" s="194">
        <v>165598</v>
      </c>
      <c r="E672" s="210">
        <v>16.249999999999996</v>
      </c>
      <c r="F672" s="210">
        <f t="shared" si="48"/>
        <v>16.899999999999999</v>
      </c>
      <c r="G672" s="160">
        <v>43739</v>
      </c>
      <c r="H672" s="129" t="s">
        <v>10</v>
      </c>
      <c r="I672" s="4"/>
      <c r="J672" s="3"/>
      <c r="K672" s="3"/>
      <c r="L672" s="3"/>
      <c r="M672" s="3"/>
      <c r="N672" s="3"/>
    </row>
    <row r="673" spans="1:14" ht="14.25" customHeight="1" x14ac:dyDescent="0.3">
      <c r="A673" s="211" t="s">
        <v>840</v>
      </c>
      <c r="B673" s="193">
        <v>9788414024546</v>
      </c>
      <c r="C673" s="257" t="s">
        <v>859</v>
      </c>
      <c r="D673" s="194">
        <v>165617</v>
      </c>
      <c r="E673" s="210">
        <v>12.403846153846153</v>
      </c>
      <c r="F673" s="210">
        <f t="shared" si="48"/>
        <v>12.9</v>
      </c>
      <c r="G673" s="160">
        <v>43739</v>
      </c>
      <c r="H673" s="129" t="s">
        <v>10</v>
      </c>
      <c r="I673" s="4"/>
      <c r="J673" s="3"/>
      <c r="K673" s="3"/>
      <c r="L673" s="3"/>
      <c r="M673" s="3"/>
      <c r="N673" s="3"/>
    </row>
    <row r="674" spans="1:14" ht="14.25" customHeight="1" x14ac:dyDescent="0.3">
      <c r="A674" s="211" t="s">
        <v>840</v>
      </c>
      <c r="B674" s="193">
        <v>9788414024614</v>
      </c>
      <c r="C674" s="257" t="s">
        <v>860</v>
      </c>
      <c r="D674" s="194">
        <v>165618</v>
      </c>
      <c r="E674" s="210">
        <v>14.903846153846153</v>
      </c>
      <c r="F674" s="210">
        <f t="shared" si="48"/>
        <v>15.5</v>
      </c>
      <c r="G674" s="160">
        <v>43739</v>
      </c>
      <c r="H674" s="129" t="s">
        <v>10</v>
      </c>
      <c r="I674" s="4"/>
      <c r="J674" s="3"/>
      <c r="K674" s="3"/>
      <c r="L674" s="3"/>
      <c r="M674" s="3"/>
      <c r="N674" s="3"/>
    </row>
    <row r="675" spans="1:14" ht="14.25" customHeight="1" x14ac:dyDescent="0.3">
      <c r="A675" s="211" t="s">
        <v>840</v>
      </c>
      <c r="B675" s="193">
        <v>9788414010563</v>
      </c>
      <c r="C675" s="257" t="s">
        <v>861</v>
      </c>
      <c r="D675" s="194">
        <v>119545</v>
      </c>
      <c r="E675" s="210">
        <v>17.788461538461537</v>
      </c>
      <c r="F675" s="210">
        <f t="shared" si="48"/>
        <v>18.5</v>
      </c>
      <c r="G675" s="160">
        <v>43009</v>
      </c>
      <c r="H675" s="129" t="s">
        <v>10</v>
      </c>
      <c r="I675" s="4"/>
      <c r="J675" s="3"/>
      <c r="K675" s="3"/>
      <c r="L675" s="3"/>
      <c r="M675" s="3"/>
      <c r="N675" s="3"/>
    </row>
    <row r="676" spans="1:14" ht="14.25" customHeight="1" x14ac:dyDescent="0.3">
      <c r="A676" s="211" t="s">
        <v>840</v>
      </c>
      <c r="B676" s="193">
        <v>9788414011010</v>
      </c>
      <c r="C676" s="257" t="s">
        <v>862</v>
      </c>
      <c r="D676" s="194">
        <v>149288</v>
      </c>
      <c r="E676" s="210">
        <v>17.788461538461537</v>
      </c>
      <c r="F676" s="210">
        <f t="shared" si="48"/>
        <v>18.5</v>
      </c>
      <c r="G676" s="160">
        <v>43132</v>
      </c>
      <c r="H676" s="129" t="s">
        <v>10</v>
      </c>
      <c r="I676" s="4"/>
      <c r="J676" s="3"/>
      <c r="K676" s="3"/>
      <c r="L676" s="3"/>
      <c r="M676" s="3"/>
      <c r="N676" s="3"/>
    </row>
    <row r="677" spans="1:14" ht="14.25" customHeight="1" x14ac:dyDescent="0.3">
      <c r="A677" s="211" t="s">
        <v>840</v>
      </c>
      <c r="B677" s="193">
        <v>9788414009833</v>
      </c>
      <c r="C677" s="257" t="s">
        <v>863</v>
      </c>
      <c r="D677" s="196">
        <v>151091</v>
      </c>
      <c r="E677" s="210">
        <v>17.788461538461537</v>
      </c>
      <c r="F677" s="210">
        <f t="shared" si="48"/>
        <v>18.5</v>
      </c>
      <c r="G677" s="160">
        <v>43344</v>
      </c>
      <c r="H677" s="129" t="s">
        <v>10</v>
      </c>
      <c r="I677" s="4"/>
      <c r="J677" s="3"/>
      <c r="K677" s="3"/>
      <c r="L677" s="3"/>
      <c r="M677" s="3"/>
      <c r="N677" s="3"/>
    </row>
    <row r="678" spans="1:14" ht="14.25" customHeight="1" x14ac:dyDescent="0.3">
      <c r="A678" s="211" t="s">
        <v>840</v>
      </c>
      <c r="B678" s="197">
        <v>9788414017005</v>
      </c>
      <c r="C678" s="257" t="s">
        <v>864</v>
      </c>
      <c r="D678" s="212">
        <v>158710</v>
      </c>
      <c r="E678" s="210">
        <v>17.788461538461537</v>
      </c>
      <c r="F678" s="210">
        <f t="shared" si="48"/>
        <v>18.5</v>
      </c>
      <c r="G678" s="160">
        <v>43525</v>
      </c>
      <c r="H678" s="129" t="s">
        <v>10</v>
      </c>
      <c r="I678" s="4"/>
      <c r="J678" s="3"/>
      <c r="K678" s="3"/>
      <c r="L678" s="3"/>
      <c r="M678" s="3"/>
      <c r="N678" s="3"/>
    </row>
    <row r="679" spans="1:14" ht="14.25" customHeight="1" x14ac:dyDescent="0.3">
      <c r="A679" s="211" t="s">
        <v>840</v>
      </c>
      <c r="B679" s="193">
        <v>9788414030363</v>
      </c>
      <c r="C679" s="260" t="s">
        <v>865</v>
      </c>
      <c r="D679" s="196">
        <v>173183</v>
      </c>
      <c r="E679" s="210">
        <v>17.788461538461537</v>
      </c>
      <c r="F679" s="210">
        <f t="shared" si="48"/>
        <v>18.5</v>
      </c>
      <c r="G679" s="160">
        <v>44441</v>
      </c>
      <c r="H679" s="129" t="s">
        <v>10</v>
      </c>
      <c r="I679" s="4"/>
      <c r="J679" s="3"/>
      <c r="K679" s="3"/>
      <c r="L679" s="3"/>
      <c r="M679" s="3"/>
      <c r="N679" s="3"/>
    </row>
    <row r="680" spans="1:14" ht="14.25" customHeight="1" x14ac:dyDescent="0.3">
      <c r="A680" s="211" t="s">
        <v>840</v>
      </c>
      <c r="B680" s="193">
        <v>9788414017890</v>
      </c>
      <c r="C680" s="257" t="s">
        <v>866</v>
      </c>
      <c r="D680" s="194">
        <v>163583</v>
      </c>
      <c r="E680" s="210">
        <v>15.865384615384615</v>
      </c>
      <c r="F680" s="210">
        <f t="shared" si="48"/>
        <v>16.5</v>
      </c>
      <c r="G680" s="160">
        <v>43709</v>
      </c>
      <c r="H680" s="129" t="s">
        <v>10</v>
      </c>
      <c r="I680" s="4"/>
      <c r="J680" s="3"/>
      <c r="K680" s="3"/>
      <c r="L680" s="3"/>
      <c r="M680" s="3"/>
      <c r="N680" s="3"/>
    </row>
    <row r="681" spans="1:14" ht="14.25" customHeight="1" x14ac:dyDescent="0.3">
      <c r="A681" s="211" t="s">
        <v>840</v>
      </c>
      <c r="B681" s="197">
        <v>9788414025222</v>
      </c>
      <c r="C681" s="257" t="s">
        <v>867</v>
      </c>
      <c r="D681" s="198">
        <v>170719</v>
      </c>
      <c r="E681" s="192">
        <v>14.903846153846153</v>
      </c>
      <c r="F681" s="192">
        <f t="shared" si="48"/>
        <v>15.5</v>
      </c>
      <c r="G681" s="160">
        <v>43952</v>
      </c>
      <c r="H681" s="128" t="s">
        <v>10</v>
      </c>
      <c r="I681" s="4"/>
      <c r="J681" s="3"/>
      <c r="K681" s="3"/>
      <c r="L681" s="3"/>
      <c r="M681" s="3"/>
      <c r="N681" s="3"/>
    </row>
    <row r="682" spans="1:14" ht="14.25" customHeight="1" x14ac:dyDescent="0.3">
      <c r="A682" s="211" t="s">
        <v>840</v>
      </c>
      <c r="B682" s="197">
        <v>9788414024867</v>
      </c>
      <c r="C682" s="257" t="s">
        <v>868</v>
      </c>
      <c r="D682" s="198">
        <v>165812</v>
      </c>
      <c r="E682" s="192">
        <v>15.865384615384615</v>
      </c>
      <c r="F682" s="192">
        <f t="shared" si="48"/>
        <v>16.5</v>
      </c>
      <c r="G682" s="160">
        <v>43862</v>
      </c>
      <c r="H682" s="128" t="s">
        <v>10</v>
      </c>
      <c r="I682" s="4"/>
      <c r="J682" s="3"/>
      <c r="K682" s="3"/>
      <c r="L682" s="3"/>
      <c r="M682" s="3"/>
      <c r="N682" s="3"/>
    </row>
    <row r="683" spans="1:14" ht="14.25" customHeight="1" x14ac:dyDescent="0.3">
      <c r="A683" s="211" t="s">
        <v>840</v>
      </c>
      <c r="B683" s="197">
        <v>9788414025529</v>
      </c>
      <c r="C683" s="257" t="s">
        <v>869</v>
      </c>
      <c r="D683" s="198">
        <v>170978</v>
      </c>
      <c r="E683" s="192">
        <v>15.865384615384615</v>
      </c>
      <c r="F683" s="192">
        <f t="shared" si="48"/>
        <v>16.5</v>
      </c>
      <c r="G683" s="160">
        <v>43862</v>
      </c>
      <c r="H683" s="128" t="s">
        <v>10</v>
      </c>
      <c r="I683" s="4"/>
      <c r="J683" s="3"/>
      <c r="K683" s="3"/>
      <c r="L683" s="3"/>
      <c r="M683" s="3"/>
      <c r="N683" s="3"/>
    </row>
    <row r="684" spans="1:14" ht="14.25" customHeight="1" x14ac:dyDescent="0.3">
      <c r="A684" s="211" t="s">
        <v>840</v>
      </c>
      <c r="B684" s="197">
        <v>9788414025574</v>
      </c>
      <c r="C684" s="257" t="s">
        <v>870</v>
      </c>
      <c r="D684" s="198">
        <v>170983</v>
      </c>
      <c r="E684" s="192">
        <v>15.865384615384615</v>
      </c>
      <c r="F684" s="192">
        <f t="shared" si="48"/>
        <v>16.5</v>
      </c>
      <c r="G684" s="160">
        <v>44075</v>
      </c>
      <c r="H684" s="128" t="s">
        <v>10</v>
      </c>
      <c r="I684" s="4"/>
      <c r="J684" s="3"/>
      <c r="K684" s="3"/>
      <c r="L684" s="3"/>
      <c r="M684" s="3"/>
      <c r="N684" s="3"/>
    </row>
    <row r="685" spans="1:14" ht="14.25" customHeight="1" x14ac:dyDescent="0.3">
      <c r="A685" s="211" t="s">
        <v>840</v>
      </c>
      <c r="B685" s="197">
        <v>9788414029657</v>
      </c>
      <c r="C685" s="257" t="s">
        <v>871</v>
      </c>
      <c r="D685" s="198">
        <v>172241</v>
      </c>
      <c r="E685" s="192">
        <v>16.826923076923077</v>
      </c>
      <c r="F685" s="192">
        <f t="shared" si="48"/>
        <v>17.5</v>
      </c>
      <c r="G685" s="160">
        <v>44075</v>
      </c>
      <c r="H685" s="128" t="s">
        <v>10</v>
      </c>
      <c r="I685" s="4"/>
      <c r="J685" s="3"/>
      <c r="K685" s="3"/>
      <c r="L685" s="3"/>
      <c r="M685" s="3"/>
      <c r="N685" s="3"/>
    </row>
    <row r="686" spans="1:14" ht="14.25" customHeight="1" x14ac:dyDescent="0.3">
      <c r="A686" s="211" t="s">
        <v>840</v>
      </c>
      <c r="B686" s="197">
        <v>9788414029855</v>
      </c>
      <c r="C686" s="257" t="s">
        <v>872</v>
      </c>
      <c r="D686" s="198">
        <v>172270</v>
      </c>
      <c r="E686" s="192">
        <v>15.865384615384615</v>
      </c>
      <c r="F686" s="192">
        <f t="shared" si="48"/>
        <v>16.5</v>
      </c>
      <c r="G686" s="160">
        <v>44075</v>
      </c>
      <c r="H686" s="128" t="s">
        <v>10</v>
      </c>
      <c r="I686" s="4"/>
      <c r="J686" s="3"/>
      <c r="K686" s="3"/>
      <c r="L686" s="3"/>
      <c r="M686" s="3"/>
      <c r="N686" s="3"/>
    </row>
    <row r="687" spans="1:14" ht="14.25" customHeight="1" x14ac:dyDescent="0.3">
      <c r="A687" s="211" t="s">
        <v>840</v>
      </c>
      <c r="B687" s="197">
        <v>9788414040096</v>
      </c>
      <c r="C687" s="260" t="s">
        <v>873</v>
      </c>
      <c r="D687" s="212">
        <v>188973</v>
      </c>
      <c r="E687" s="210">
        <v>15.865384615384615</v>
      </c>
      <c r="F687" s="206">
        <f t="shared" si="48"/>
        <v>16.5</v>
      </c>
      <c r="G687" s="160" t="s">
        <v>850</v>
      </c>
      <c r="H687" s="130" t="s">
        <v>10</v>
      </c>
      <c r="I687" s="4"/>
      <c r="J687" s="3"/>
      <c r="K687" s="3"/>
      <c r="L687" s="3"/>
      <c r="M687" s="3"/>
      <c r="N687" s="3"/>
    </row>
    <row r="688" spans="1:14" ht="14.25" customHeight="1" x14ac:dyDescent="0.3">
      <c r="A688" s="211" t="s">
        <v>840</v>
      </c>
      <c r="B688" s="197">
        <v>9788414040874</v>
      </c>
      <c r="C688" s="260" t="s">
        <v>874</v>
      </c>
      <c r="D688" s="212">
        <v>190012</v>
      </c>
      <c r="E688" s="210">
        <v>15.865384615384615</v>
      </c>
      <c r="F688" s="206">
        <f t="shared" si="48"/>
        <v>16.5</v>
      </c>
      <c r="G688" s="160" t="s">
        <v>850</v>
      </c>
      <c r="H688" s="130" t="s">
        <v>10</v>
      </c>
      <c r="I688" s="4"/>
      <c r="J688" s="3"/>
      <c r="K688" s="3"/>
      <c r="L688" s="3"/>
      <c r="M688" s="3"/>
      <c r="N688" s="3"/>
    </row>
    <row r="689" spans="1:14" ht="14.25" customHeight="1" x14ac:dyDescent="0.3">
      <c r="A689" s="211" t="s">
        <v>840</v>
      </c>
      <c r="B689" s="197">
        <v>9788414041208</v>
      </c>
      <c r="C689" s="260" t="s">
        <v>875</v>
      </c>
      <c r="D689" s="212">
        <v>190323</v>
      </c>
      <c r="E689" s="210">
        <v>15.865384615384615</v>
      </c>
      <c r="F689" s="206">
        <f t="shared" ref="F689:F723" si="49">E689*1.04</f>
        <v>16.5</v>
      </c>
      <c r="G689" s="160" t="s">
        <v>850</v>
      </c>
      <c r="H689" s="130" t="s">
        <v>10</v>
      </c>
      <c r="I689" s="4"/>
      <c r="J689" s="3"/>
      <c r="K689" s="3"/>
      <c r="L689" s="3"/>
      <c r="M689" s="3"/>
      <c r="N689" s="3"/>
    </row>
    <row r="690" spans="1:14" ht="14.25" customHeight="1" x14ac:dyDescent="0.3">
      <c r="A690" s="211" t="s">
        <v>840</v>
      </c>
      <c r="B690" s="197">
        <v>9788414041741</v>
      </c>
      <c r="C690" s="260" t="s">
        <v>876</v>
      </c>
      <c r="D690" s="212">
        <v>190553</v>
      </c>
      <c r="E690" s="210">
        <v>16.826923076923077</v>
      </c>
      <c r="F690" s="206">
        <f t="shared" si="49"/>
        <v>17.5</v>
      </c>
      <c r="G690" s="160" t="s">
        <v>850</v>
      </c>
      <c r="H690" s="130" t="s">
        <v>10</v>
      </c>
      <c r="I690" s="4"/>
      <c r="J690" s="3"/>
      <c r="K690" s="3"/>
      <c r="L690" s="3"/>
      <c r="M690" s="3"/>
      <c r="N690" s="3"/>
    </row>
    <row r="691" spans="1:14" ht="14.25" customHeight="1" x14ac:dyDescent="0.3">
      <c r="A691" s="211" t="s">
        <v>840</v>
      </c>
      <c r="B691" s="197">
        <v>9788414042045</v>
      </c>
      <c r="C691" s="261" t="s">
        <v>877</v>
      </c>
      <c r="D691" s="212">
        <v>191547</v>
      </c>
      <c r="E691" s="210">
        <v>17.788461538461537</v>
      </c>
      <c r="F691" s="206">
        <f t="shared" si="49"/>
        <v>18.5</v>
      </c>
      <c r="G691" s="160">
        <v>44991</v>
      </c>
      <c r="H691" s="130" t="s">
        <v>10</v>
      </c>
      <c r="I691" s="4"/>
      <c r="J691" s="3"/>
      <c r="K691" s="3"/>
      <c r="L691" s="3"/>
      <c r="M691" s="3"/>
      <c r="N691" s="3"/>
    </row>
    <row r="692" spans="1:14" ht="14.25" customHeight="1" x14ac:dyDescent="0.3">
      <c r="A692" s="211" t="s">
        <v>840</v>
      </c>
      <c r="B692" s="197">
        <v>9788414041840</v>
      </c>
      <c r="C692" s="261" t="s">
        <v>878</v>
      </c>
      <c r="D692" s="212">
        <v>190688</v>
      </c>
      <c r="E692" s="210">
        <v>15.865384615384615</v>
      </c>
      <c r="F692" s="206">
        <f t="shared" si="49"/>
        <v>16.5</v>
      </c>
      <c r="G692" s="160">
        <v>44991</v>
      </c>
      <c r="H692" s="130" t="s">
        <v>10</v>
      </c>
      <c r="I692" s="4"/>
      <c r="J692" s="3"/>
      <c r="K692" s="3"/>
      <c r="L692" s="3"/>
      <c r="M692" s="3"/>
      <c r="N692" s="3"/>
    </row>
    <row r="693" spans="1:14" ht="14.25" customHeight="1" x14ac:dyDescent="0.3">
      <c r="A693" s="211" t="s">
        <v>840</v>
      </c>
      <c r="B693" s="197">
        <v>9788414046234</v>
      </c>
      <c r="C693" s="261" t="s">
        <v>879</v>
      </c>
      <c r="D693" s="212">
        <v>198736</v>
      </c>
      <c r="E693" s="210">
        <v>12.98076923076923</v>
      </c>
      <c r="F693" s="206">
        <f t="shared" si="49"/>
        <v>13.5</v>
      </c>
      <c r="G693" s="160">
        <v>44991</v>
      </c>
      <c r="H693" s="130" t="s">
        <v>10</v>
      </c>
      <c r="I693" s="4"/>
      <c r="J693" s="3"/>
      <c r="K693" s="3"/>
      <c r="L693" s="3"/>
      <c r="M693" s="3"/>
      <c r="N693" s="3"/>
    </row>
    <row r="694" spans="1:14" ht="14.25" customHeight="1" x14ac:dyDescent="0.3">
      <c r="A694" s="211" t="s">
        <v>840</v>
      </c>
      <c r="B694" s="197">
        <v>9788414042519</v>
      </c>
      <c r="C694" s="261" t="s">
        <v>880</v>
      </c>
      <c r="D694" s="212">
        <v>191866</v>
      </c>
      <c r="E694" s="210">
        <v>15.865384615384615</v>
      </c>
      <c r="F694" s="206">
        <f t="shared" si="49"/>
        <v>16.5</v>
      </c>
      <c r="G694" s="160">
        <v>44995</v>
      </c>
      <c r="H694" s="130" t="s">
        <v>10</v>
      </c>
      <c r="I694" s="4"/>
      <c r="J694" s="3"/>
      <c r="K694" s="3"/>
      <c r="L694" s="3"/>
      <c r="M694" s="3"/>
      <c r="N694" s="3"/>
    </row>
    <row r="695" spans="1:14" ht="14.25" customHeight="1" x14ac:dyDescent="0.3">
      <c r="A695" s="211" t="s">
        <v>840</v>
      </c>
      <c r="B695" s="197">
        <v>9788414045664</v>
      </c>
      <c r="C695" s="261" t="s">
        <v>3718</v>
      </c>
      <c r="D695" s="212">
        <v>200308</v>
      </c>
      <c r="E695" s="210">
        <v>14.903846153846153</v>
      </c>
      <c r="F695" s="206">
        <f t="shared" ref="F695:F698" si="50">E695*1.04</f>
        <v>15.5</v>
      </c>
      <c r="G695" s="160">
        <v>45170</v>
      </c>
      <c r="H695" s="130" t="s">
        <v>10</v>
      </c>
      <c r="I695" s="4"/>
      <c r="J695" s="3"/>
      <c r="K695" s="3"/>
      <c r="L695" s="3"/>
      <c r="M695" s="3"/>
      <c r="N695" s="3"/>
    </row>
    <row r="696" spans="1:14" ht="14.25" customHeight="1" x14ac:dyDescent="0.3">
      <c r="A696" s="211" t="s">
        <v>840</v>
      </c>
      <c r="B696" s="197">
        <v>9788414052587</v>
      </c>
      <c r="C696" s="261" t="s">
        <v>3719</v>
      </c>
      <c r="D696" s="212">
        <v>200191</v>
      </c>
      <c r="E696" s="210">
        <v>14.903846153846153</v>
      </c>
      <c r="F696" s="206">
        <f t="shared" si="50"/>
        <v>15.5</v>
      </c>
      <c r="G696" s="160">
        <v>45170</v>
      </c>
      <c r="H696" s="130" t="s">
        <v>10</v>
      </c>
      <c r="I696" s="4"/>
      <c r="J696" s="3"/>
      <c r="K696" s="3"/>
      <c r="L696" s="3"/>
      <c r="M696" s="3"/>
      <c r="N696" s="3"/>
    </row>
    <row r="697" spans="1:14" ht="14.25" customHeight="1" x14ac:dyDescent="0.3">
      <c r="A697" s="211" t="s">
        <v>840</v>
      </c>
      <c r="B697" s="197">
        <v>9788414054147</v>
      </c>
      <c r="C697" s="261" t="s">
        <v>3720</v>
      </c>
      <c r="D697" s="212">
        <v>201139</v>
      </c>
      <c r="E697" s="210">
        <v>15.865384615384615</v>
      </c>
      <c r="F697" s="206">
        <f t="shared" si="50"/>
        <v>16.5</v>
      </c>
      <c r="G697" s="160">
        <v>45170</v>
      </c>
      <c r="H697" s="130" t="s">
        <v>10</v>
      </c>
      <c r="I697" s="4"/>
      <c r="J697" s="3"/>
      <c r="K697" s="3"/>
      <c r="L697" s="3"/>
      <c r="M697" s="3"/>
      <c r="N697" s="3"/>
    </row>
    <row r="698" spans="1:14" ht="14.25" customHeight="1" x14ac:dyDescent="0.3">
      <c r="A698" s="211" t="s">
        <v>840</v>
      </c>
      <c r="B698" s="197">
        <v>9788414054789</v>
      </c>
      <c r="C698" s="261" t="s">
        <v>3721</v>
      </c>
      <c r="D698" s="212">
        <v>201425</v>
      </c>
      <c r="E698" s="210">
        <v>16.826923076923077</v>
      </c>
      <c r="F698" s="206">
        <f t="shared" si="50"/>
        <v>17.5</v>
      </c>
      <c r="G698" s="160">
        <v>45170</v>
      </c>
      <c r="H698" s="130" t="s">
        <v>10</v>
      </c>
      <c r="I698" s="4"/>
      <c r="J698" s="3"/>
      <c r="K698" s="3"/>
      <c r="L698" s="3"/>
      <c r="M698" s="3"/>
      <c r="N698" s="3"/>
    </row>
    <row r="699" spans="1:14" ht="14.25" customHeight="1" x14ac:dyDescent="0.3">
      <c r="A699" s="211" t="s">
        <v>840</v>
      </c>
      <c r="B699" s="197">
        <v>9788414060087</v>
      </c>
      <c r="C699" s="262" t="s">
        <v>4005</v>
      </c>
      <c r="D699" s="198">
        <v>209523</v>
      </c>
      <c r="E699" s="192">
        <v>14.33</v>
      </c>
      <c r="F699" s="192">
        <f>E699*1.04</f>
        <v>14.9032</v>
      </c>
      <c r="G699" s="156">
        <v>45392</v>
      </c>
      <c r="H699" s="128" t="s">
        <v>10</v>
      </c>
      <c r="I699" s="4"/>
      <c r="J699" s="3"/>
      <c r="K699" s="3"/>
      <c r="L699" s="3"/>
      <c r="M699" s="3"/>
      <c r="N699" s="3"/>
    </row>
    <row r="700" spans="1:14" ht="14.25" customHeight="1" x14ac:dyDescent="0.3">
      <c r="A700" s="211" t="s">
        <v>840</v>
      </c>
      <c r="B700" s="197">
        <v>9788426387004</v>
      </c>
      <c r="C700" s="257" t="s">
        <v>881</v>
      </c>
      <c r="D700" s="199">
        <v>103196</v>
      </c>
      <c r="E700" s="210">
        <v>13.365384615384615</v>
      </c>
      <c r="F700" s="206">
        <f t="shared" si="49"/>
        <v>13.9</v>
      </c>
      <c r="G700" s="160"/>
      <c r="H700" s="130" t="s">
        <v>10</v>
      </c>
      <c r="I700" s="4"/>
      <c r="J700" s="3"/>
      <c r="K700" s="3"/>
      <c r="L700" s="3"/>
      <c r="M700" s="3"/>
      <c r="N700" s="3"/>
    </row>
    <row r="701" spans="1:14" ht="14.25" customHeight="1" x14ac:dyDescent="0.3">
      <c r="A701" s="211" t="s">
        <v>840</v>
      </c>
      <c r="B701" s="197">
        <v>9788414001400</v>
      </c>
      <c r="C701" s="257" t="s">
        <v>882</v>
      </c>
      <c r="D701" s="199">
        <v>109728</v>
      </c>
      <c r="E701" s="210">
        <v>13.365384615384615</v>
      </c>
      <c r="F701" s="206">
        <f t="shared" si="49"/>
        <v>13.9</v>
      </c>
      <c r="G701" s="160"/>
      <c r="H701" s="130" t="s">
        <v>10</v>
      </c>
      <c r="I701" s="4"/>
      <c r="J701" s="3"/>
      <c r="K701" s="3"/>
      <c r="L701" s="3"/>
      <c r="M701" s="3"/>
      <c r="N701" s="3"/>
    </row>
    <row r="702" spans="1:14" ht="14.25" customHeight="1" x14ac:dyDescent="0.3">
      <c r="A702" s="211" t="s">
        <v>840</v>
      </c>
      <c r="B702" s="193">
        <v>9788414024928</v>
      </c>
      <c r="C702" s="257" t="s">
        <v>883</v>
      </c>
      <c r="D702" s="196">
        <v>168116</v>
      </c>
      <c r="E702" s="210">
        <v>14.903846153846153</v>
      </c>
      <c r="F702" s="210">
        <f t="shared" si="49"/>
        <v>15.5</v>
      </c>
      <c r="G702" s="160">
        <v>43739</v>
      </c>
      <c r="H702" s="129" t="s">
        <v>10</v>
      </c>
      <c r="I702" s="4"/>
      <c r="J702" s="3"/>
      <c r="K702" s="3"/>
      <c r="L702" s="3"/>
      <c r="M702" s="3"/>
      <c r="N702" s="3"/>
    </row>
    <row r="703" spans="1:14" ht="14.25" customHeight="1" x14ac:dyDescent="0.3">
      <c r="A703" s="211" t="s">
        <v>840</v>
      </c>
      <c r="B703" s="197">
        <v>9788414011195</v>
      </c>
      <c r="C703" s="257" t="s">
        <v>884</v>
      </c>
      <c r="D703" s="199">
        <v>149468</v>
      </c>
      <c r="E703" s="192">
        <v>13.365384615384615</v>
      </c>
      <c r="F703" s="206">
        <f t="shared" si="49"/>
        <v>13.9</v>
      </c>
      <c r="G703" s="160">
        <v>43160</v>
      </c>
      <c r="H703" s="130" t="s">
        <v>10</v>
      </c>
      <c r="I703" s="4"/>
      <c r="J703" s="3"/>
      <c r="K703" s="3"/>
      <c r="L703" s="3"/>
      <c r="M703" s="3"/>
      <c r="N703" s="3"/>
    </row>
    <row r="704" spans="1:14" ht="14.25" customHeight="1" x14ac:dyDescent="0.3">
      <c r="A704" s="211" t="s">
        <v>840</v>
      </c>
      <c r="B704" s="193">
        <v>9788414015872</v>
      </c>
      <c r="C704" s="257" t="s">
        <v>885</v>
      </c>
      <c r="D704" s="194">
        <v>151105</v>
      </c>
      <c r="E704" s="210">
        <v>13.365384615384615</v>
      </c>
      <c r="F704" s="206">
        <f t="shared" si="49"/>
        <v>13.9</v>
      </c>
      <c r="G704" s="160">
        <v>43374</v>
      </c>
      <c r="H704" s="130" t="s">
        <v>10</v>
      </c>
      <c r="I704" s="4"/>
      <c r="J704" s="3"/>
      <c r="K704" s="3"/>
      <c r="L704" s="3"/>
      <c r="M704" s="3"/>
      <c r="N704" s="3"/>
    </row>
    <row r="705" spans="1:14" ht="14.25" customHeight="1" x14ac:dyDescent="0.3">
      <c r="A705" s="211" t="s">
        <v>840</v>
      </c>
      <c r="B705" s="197">
        <v>9788414023297</v>
      </c>
      <c r="C705" s="257" t="s">
        <v>886</v>
      </c>
      <c r="D705" s="212">
        <v>164800</v>
      </c>
      <c r="E705" s="192">
        <v>14.903846153846153</v>
      </c>
      <c r="F705" s="206">
        <f t="shared" si="49"/>
        <v>15.5</v>
      </c>
      <c r="G705" s="160">
        <v>43556</v>
      </c>
      <c r="H705" s="130" t="s">
        <v>10</v>
      </c>
      <c r="I705" s="4"/>
      <c r="J705" s="3"/>
      <c r="K705" s="3"/>
      <c r="L705" s="3"/>
      <c r="M705" s="3"/>
      <c r="N705" s="3"/>
    </row>
    <row r="706" spans="1:14" ht="14.25" customHeight="1" x14ac:dyDescent="0.3">
      <c r="A706" s="211" t="s">
        <v>840</v>
      </c>
      <c r="B706" s="197">
        <v>9788414023303</v>
      </c>
      <c r="C706" s="257" t="s">
        <v>887</v>
      </c>
      <c r="D706" s="213">
        <v>164801</v>
      </c>
      <c r="E706" s="210">
        <v>14.903846153846153</v>
      </c>
      <c r="F706" s="206">
        <f t="shared" si="49"/>
        <v>15.5</v>
      </c>
      <c r="G706" s="160">
        <v>43525</v>
      </c>
      <c r="H706" s="130" t="s">
        <v>10</v>
      </c>
      <c r="I706" s="4"/>
      <c r="J706" s="3"/>
      <c r="K706" s="3"/>
      <c r="L706" s="3"/>
      <c r="M706" s="3"/>
      <c r="N706" s="3"/>
    </row>
    <row r="707" spans="1:14" ht="14.25" customHeight="1" x14ac:dyDescent="0.3">
      <c r="A707" s="211" t="s">
        <v>840</v>
      </c>
      <c r="B707" s="193">
        <v>9788414024560</v>
      </c>
      <c r="C707" s="257" t="s">
        <v>888</v>
      </c>
      <c r="D707" s="194">
        <v>165599</v>
      </c>
      <c r="E707" s="210">
        <v>11.442307692307692</v>
      </c>
      <c r="F707" s="210">
        <f t="shared" si="49"/>
        <v>11.9</v>
      </c>
      <c r="G707" s="160">
        <v>43739</v>
      </c>
      <c r="H707" s="129" t="s">
        <v>10</v>
      </c>
      <c r="I707" s="4"/>
      <c r="J707" s="3"/>
      <c r="K707" s="3"/>
      <c r="L707" s="3"/>
      <c r="M707" s="3"/>
      <c r="N707" s="3"/>
    </row>
    <row r="708" spans="1:14" ht="14.25" customHeight="1" x14ac:dyDescent="0.3">
      <c r="A708" s="211" t="s">
        <v>840</v>
      </c>
      <c r="B708" s="193">
        <v>9788414009826</v>
      </c>
      <c r="C708" s="257" t="s">
        <v>889</v>
      </c>
      <c r="D708" s="196">
        <v>151090</v>
      </c>
      <c r="E708" s="210">
        <v>17.21153846153846</v>
      </c>
      <c r="F708" s="210">
        <f t="shared" si="49"/>
        <v>17.899999999999999</v>
      </c>
      <c r="G708" s="160">
        <v>43374</v>
      </c>
      <c r="H708" s="129" t="s">
        <v>10</v>
      </c>
      <c r="I708" s="4"/>
      <c r="J708" s="3"/>
      <c r="K708" s="3"/>
      <c r="L708" s="3"/>
      <c r="M708" s="3"/>
      <c r="N708" s="3"/>
    </row>
    <row r="709" spans="1:14" ht="14.25" customHeight="1" x14ac:dyDescent="0.3">
      <c r="A709" s="211" t="s">
        <v>840</v>
      </c>
      <c r="B709" s="197">
        <v>9788414028926</v>
      </c>
      <c r="C709" s="257" t="s">
        <v>890</v>
      </c>
      <c r="D709" s="198">
        <v>171706</v>
      </c>
      <c r="E709" s="192">
        <v>14.903846153846153</v>
      </c>
      <c r="F709" s="192">
        <f t="shared" si="49"/>
        <v>15.5</v>
      </c>
      <c r="G709" s="160">
        <v>43952</v>
      </c>
      <c r="H709" s="128" t="s">
        <v>10</v>
      </c>
      <c r="I709" s="4"/>
      <c r="J709" s="3"/>
      <c r="K709" s="3"/>
      <c r="L709" s="3"/>
      <c r="M709" s="3"/>
      <c r="N709" s="3"/>
    </row>
    <row r="710" spans="1:14" ht="14.25" customHeight="1" x14ac:dyDescent="0.3">
      <c r="A710" s="211" t="s">
        <v>840</v>
      </c>
      <c r="B710" s="197">
        <v>9788414028001</v>
      </c>
      <c r="C710" s="257" t="s">
        <v>891</v>
      </c>
      <c r="D710" s="198">
        <v>171701</v>
      </c>
      <c r="E710" s="192">
        <v>15.865384615384615</v>
      </c>
      <c r="F710" s="192">
        <f t="shared" si="49"/>
        <v>16.5</v>
      </c>
      <c r="G710" s="160">
        <v>44075</v>
      </c>
      <c r="H710" s="128" t="s">
        <v>10</v>
      </c>
      <c r="I710" s="4"/>
      <c r="J710" s="3"/>
      <c r="K710" s="3"/>
      <c r="L710" s="3"/>
      <c r="M710" s="3"/>
      <c r="N710" s="3"/>
    </row>
    <row r="711" spans="1:14" ht="14.25" customHeight="1" x14ac:dyDescent="0.3">
      <c r="A711" s="211" t="s">
        <v>840</v>
      </c>
      <c r="B711" s="193">
        <v>9788414030905</v>
      </c>
      <c r="C711" s="260" t="s">
        <v>892</v>
      </c>
      <c r="D711" s="196">
        <v>173943</v>
      </c>
      <c r="E711" s="210">
        <v>15.865384615384615</v>
      </c>
      <c r="F711" s="210">
        <f t="shared" si="49"/>
        <v>16.5</v>
      </c>
      <c r="G711" s="160">
        <v>44440</v>
      </c>
      <c r="H711" s="129" t="s">
        <v>10</v>
      </c>
      <c r="I711" s="4"/>
      <c r="J711" s="3"/>
      <c r="K711" s="3"/>
      <c r="L711" s="3"/>
      <c r="M711" s="3"/>
      <c r="N711" s="3"/>
    </row>
    <row r="712" spans="1:14" ht="14.25" customHeight="1" x14ac:dyDescent="0.3">
      <c r="A712" s="211" t="s">
        <v>840</v>
      </c>
      <c r="B712" s="193">
        <v>9788414033531</v>
      </c>
      <c r="C712" s="260" t="s">
        <v>893</v>
      </c>
      <c r="D712" s="196">
        <v>180056</v>
      </c>
      <c r="E712" s="210">
        <v>15.865384615384615</v>
      </c>
      <c r="F712" s="210">
        <f t="shared" si="49"/>
        <v>16.5</v>
      </c>
      <c r="G712" s="160">
        <v>44442</v>
      </c>
      <c r="H712" s="129" t="s">
        <v>10</v>
      </c>
      <c r="I712" s="4"/>
      <c r="J712" s="3"/>
      <c r="K712" s="3"/>
      <c r="L712" s="3"/>
      <c r="M712" s="3"/>
      <c r="N712" s="3"/>
    </row>
    <row r="713" spans="1:14" ht="14.25" customHeight="1" x14ac:dyDescent="0.3">
      <c r="A713" s="211" t="s">
        <v>840</v>
      </c>
      <c r="B713" s="193">
        <v>9788414034002</v>
      </c>
      <c r="C713" s="260" t="s">
        <v>894</v>
      </c>
      <c r="D713" s="196">
        <v>180057</v>
      </c>
      <c r="E713" s="210">
        <v>15.865384615384615</v>
      </c>
      <c r="F713" s="210">
        <f t="shared" si="49"/>
        <v>16.5</v>
      </c>
      <c r="G713" s="160">
        <v>44443</v>
      </c>
      <c r="H713" s="129" t="s">
        <v>10</v>
      </c>
      <c r="I713" s="4"/>
      <c r="J713" s="3"/>
      <c r="K713" s="3"/>
      <c r="L713" s="3"/>
      <c r="M713" s="3"/>
      <c r="N713" s="3"/>
    </row>
    <row r="714" spans="1:14" ht="14.25" customHeight="1" x14ac:dyDescent="0.3">
      <c r="A714" s="211" t="s">
        <v>840</v>
      </c>
      <c r="B714" s="193">
        <v>9788414054772</v>
      </c>
      <c r="C714" s="261" t="s">
        <v>3717</v>
      </c>
      <c r="D714" s="196">
        <v>201424</v>
      </c>
      <c r="E714" s="210">
        <v>16.249999999999996</v>
      </c>
      <c r="F714" s="210">
        <f t="shared" ref="F714" si="51">E714*1.04</f>
        <v>16.899999999999999</v>
      </c>
      <c r="G714" s="160">
        <v>45231</v>
      </c>
      <c r="H714" s="129" t="s">
        <v>10</v>
      </c>
      <c r="I714" s="4"/>
      <c r="J714" s="3"/>
      <c r="K714" s="3"/>
      <c r="L714" s="3"/>
      <c r="M714" s="3"/>
      <c r="N714" s="3"/>
    </row>
    <row r="715" spans="1:14" ht="14.25" customHeight="1" x14ac:dyDescent="0.3">
      <c r="A715" s="211" t="s">
        <v>840</v>
      </c>
      <c r="B715" s="193">
        <v>9788414030844</v>
      </c>
      <c r="C715" s="260" t="s">
        <v>895</v>
      </c>
      <c r="D715" s="196">
        <v>173510</v>
      </c>
      <c r="E715" s="210">
        <v>16.826923076923077</v>
      </c>
      <c r="F715" s="210">
        <f t="shared" si="49"/>
        <v>17.5</v>
      </c>
      <c r="G715" s="160">
        <v>44444</v>
      </c>
      <c r="H715" s="129" t="s">
        <v>10</v>
      </c>
      <c r="I715" s="4"/>
      <c r="J715" s="3"/>
      <c r="K715" s="3"/>
      <c r="L715" s="3"/>
      <c r="M715" s="3"/>
      <c r="N715" s="3"/>
    </row>
    <row r="716" spans="1:14" ht="14.25" customHeight="1" x14ac:dyDescent="0.3">
      <c r="A716" s="211" t="s">
        <v>840</v>
      </c>
      <c r="B716" s="197">
        <v>9788426393838</v>
      </c>
      <c r="C716" s="257" t="s">
        <v>896</v>
      </c>
      <c r="D716" s="199">
        <v>107442</v>
      </c>
      <c r="E716" s="192">
        <v>12.98076923076923</v>
      </c>
      <c r="F716" s="206">
        <f t="shared" si="49"/>
        <v>13.5</v>
      </c>
      <c r="G716" s="160"/>
      <c r="H716" s="130" t="s">
        <v>10</v>
      </c>
      <c r="I716" s="4"/>
      <c r="J716" s="3"/>
      <c r="K716" s="3"/>
      <c r="L716" s="3"/>
      <c r="M716" s="3"/>
      <c r="N716" s="3"/>
    </row>
    <row r="717" spans="1:14" ht="14.25" customHeight="1" x14ac:dyDescent="0.3">
      <c r="A717" s="211" t="s">
        <v>840</v>
      </c>
      <c r="B717" s="197">
        <v>9788414001417</v>
      </c>
      <c r="C717" s="257" t="s">
        <v>897</v>
      </c>
      <c r="D717" s="199">
        <v>109729</v>
      </c>
      <c r="E717" s="192">
        <v>12.98076923076923</v>
      </c>
      <c r="F717" s="206">
        <f t="shared" si="49"/>
        <v>13.5</v>
      </c>
      <c r="G717" s="160"/>
      <c r="H717" s="129" t="s">
        <v>10</v>
      </c>
      <c r="I717" s="4"/>
      <c r="J717" s="3"/>
      <c r="K717" s="3"/>
      <c r="L717" s="3"/>
      <c r="M717" s="3"/>
      <c r="N717" s="3"/>
    </row>
    <row r="718" spans="1:14" ht="14.25" customHeight="1" x14ac:dyDescent="0.3">
      <c r="A718" s="211" t="s">
        <v>840</v>
      </c>
      <c r="B718" s="197">
        <v>9788414002124</v>
      </c>
      <c r="C718" s="257" t="s">
        <v>898</v>
      </c>
      <c r="D718" s="199">
        <v>110392</v>
      </c>
      <c r="E718" s="192">
        <v>12.98076923076923</v>
      </c>
      <c r="F718" s="206">
        <f t="shared" si="49"/>
        <v>13.5</v>
      </c>
      <c r="G718" s="160"/>
      <c r="H718" s="130" t="s">
        <v>10</v>
      </c>
      <c r="I718" s="4"/>
      <c r="J718" s="3"/>
      <c r="K718" s="3"/>
      <c r="L718" s="3"/>
      <c r="M718" s="3"/>
      <c r="N718" s="3"/>
    </row>
    <row r="719" spans="1:14" ht="14.25" customHeight="1" x14ac:dyDescent="0.3">
      <c r="A719" s="211" t="s">
        <v>840</v>
      </c>
      <c r="B719" s="197">
        <v>9788426394743</v>
      </c>
      <c r="C719" s="257" t="s">
        <v>899</v>
      </c>
      <c r="D719" s="199">
        <v>106261</v>
      </c>
      <c r="E719" s="192">
        <v>12.98076923076923</v>
      </c>
      <c r="F719" s="206">
        <f t="shared" si="49"/>
        <v>13.5</v>
      </c>
      <c r="G719" s="160"/>
      <c r="H719" s="130" t="s">
        <v>10</v>
      </c>
      <c r="I719" s="4"/>
      <c r="J719" s="3"/>
      <c r="K719" s="3"/>
      <c r="L719" s="3"/>
      <c r="M719" s="3"/>
      <c r="N719" s="3"/>
    </row>
    <row r="720" spans="1:14" ht="14.25" customHeight="1" x14ac:dyDescent="0.3">
      <c r="A720" s="211" t="s">
        <v>840</v>
      </c>
      <c r="B720" s="197">
        <v>9788414001394</v>
      </c>
      <c r="C720" s="257" t="s">
        <v>900</v>
      </c>
      <c r="D720" s="199">
        <v>109727</v>
      </c>
      <c r="E720" s="192">
        <v>12.98076923076923</v>
      </c>
      <c r="F720" s="206">
        <f t="shared" si="49"/>
        <v>13.5</v>
      </c>
      <c r="G720" s="160"/>
      <c r="H720" s="130" t="s">
        <v>10</v>
      </c>
      <c r="I720" s="4"/>
      <c r="J720" s="3"/>
      <c r="K720" s="3"/>
      <c r="L720" s="3"/>
      <c r="M720" s="3"/>
      <c r="N720" s="3"/>
    </row>
    <row r="721" spans="1:14" ht="14.25" customHeight="1" x14ac:dyDescent="0.3">
      <c r="A721" s="211" t="s">
        <v>840</v>
      </c>
      <c r="B721" s="197">
        <v>9788414009819</v>
      </c>
      <c r="C721" s="257" t="s">
        <v>901</v>
      </c>
      <c r="D721" s="198">
        <v>151089</v>
      </c>
      <c r="E721" s="192">
        <v>12.98076923076923</v>
      </c>
      <c r="F721" s="206">
        <f t="shared" si="49"/>
        <v>13.5</v>
      </c>
      <c r="G721" s="160">
        <v>43374</v>
      </c>
      <c r="H721" s="130" t="s">
        <v>10</v>
      </c>
      <c r="I721" s="4"/>
      <c r="J721" s="3"/>
      <c r="K721" s="3"/>
      <c r="L721" s="3"/>
      <c r="M721" s="3"/>
      <c r="N721" s="3"/>
    </row>
    <row r="722" spans="1:14" ht="14.25" customHeight="1" x14ac:dyDescent="0.3">
      <c r="A722" s="211" t="s">
        <v>840</v>
      </c>
      <c r="B722" s="197">
        <v>9788414002186</v>
      </c>
      <c r="C722" s="257" t="s">
        <v>902</v>
      </c>
      <c r="D722" s="199">
        <v>110407</v>
      </c>
      <c r="E722" s="192">
        <v>12.98076923076923</v>
      </c>
      <c r="F722" s="206">
        <f t="shared" si="49"/>
        <v>13.5</v>
      </c>
      <c r="G722" s="160"/>
      <c r="H722" s="130" t="s">
        <v>10</v>
      </c>
      <c r="I722" s="4"/>
      <c r="J722" s="3"/>
      <c r="K722" s="3"/>
      <c r="L722" s="3"/>
      <c r="M722" s="3"/>
      <c r="N722" s="3"/>
    </row>
    <row r="723" spans="1:14" ht="14.25" customHeight="1" x14ac:dyDescent="0.3">
      <c r="A723" s="211" t="s">
        <v>840</v>
      </c>
      <c r="B723" s="197">
        <v>9788426389572</v>
      </c>
      <c r="C723" s="257" t="s">
        <v>903</v>
      </c>
      <c r="D723" s="198">
        <v>103229</v>
      </c>
      <c r="E723" s="210">
        <v>12.98076923076923</v>
      </c>
      <c r="F723" s="206">
        <f t="shared" si="49"/>
        <v>13.5</v>
      </c>
      <c r="G723" s="160"/>
      <c r="H723" s="129" t="s">
        <v>10</v>
      </c>
      <c r="I723" s="4"/>
      <c r="J723" s="3"/>
      <c r="K723" s="3"/>
      <c r="L723" s="3"/>
      <c r="M723" s="3"/>
      <c r="N723" s="3"/>
    </row>
    <row r="724" spans="1:14" ht="14.25" customHeight="1" x14ac:dyDescent="0.3">
      <c r="A724" s="211" t="s">
        <v>840</v>
      </c>
      <c r="B724" s="197">
        <v>9788426390882</v>
      </c>
      <c r="C724" s="257" t="s">
        <v>904</v>
      </c>
      <c r="D724" s="199">
        <v>103500</v>
      </c>
      <c r="E724" s="210">
        <v>15.865384615384615</v>
      </c>
      <c r="F724" s="206">
        <f t="shared" ref="F724:F749" si="52">E724*1.04</f>
        <v>16.5</v>
      </c>
      <c r="G724" s="160"/>
      <c r="H724" s="130" t="s">
        <v>10</v>
      </c>
      <c r="I724" s="4"/>
      <c r="J724" s="3"/>
      <c r="K724" s="3"/>
      <c r="L724" s="3"/>
      <c r="M724" s="3"/>
      <c r="N724" s="3"/>
    </row>
    <row r="725" spans="1:14" ht="14.25" customHeight="1" x14ac:dyDescent="0.3">
      <c r="A725" s="211" t="s">
        <v>840</v>
      </c>
      <c r="B725" s="197">
        <v>9788414015957</v>
      </c>
      <c r="C725" s="257" t="s">
        <v>905</v>
      </c>
      <c r="D725" s="198">
        <v>151197</v>
      </c>
      <c r="E725" s="192">
        <v>14.326923076923077</v>
      </c>
      <c r="F725" s="206">
        <f t="shared" si="52"/>
        <v>14.9</v>
      </c>
      <c r="G725" s="160">
        <v>43374</v>
      </c>
      <c r="H725" s="130" t="s">
        <v>10</v>
      </c>
      <c r="I725" s="4"/>
      <c r="J725" s="3"/>
      <c r="K725" s="3"/>
      <c r="L725" s="3"/>
      <c r="M725" s="3"/>
      <c r="N725" s="3"/>
    </row>
    <row r="726" spans="1:14" ht="14.25" customHeight="1" x14ac:dyDescent="0.3">
      <c r="A726" s="211" t="s">
        <v>840</v>
      </c>
      <c r="B726" s="197">
        <v>9788426390868</v>
      </c>
      <c r="C726" s="257" t="s">
        <v>906</v>
      </c>
      <c r="D726" s="198">
        <v>103478</v>
      </c>
      <c r="E726" s="210">
        <v>12.98076923076923</v>
      </c>
      <c r="F726" s="206">
        <f t="shared" si="52"/>
        <v>13.5</v>
      </c>
      <c r="G726" s="160"/>
      <c r="H726" s="130" t="s">
        <v>10</v>
      </c>
      <c r="I726" s="4"/>
      <c r="J726" s="3"/>
      <c r="K726" s="3"/>
      <c r="L726" s="3"/>
      <c r="M726" s="3"/>
      <c r="N726" s="3"/>
    </row>
    <row r="727" spans="1:14" ht="14.25" customHeight="1" x14ac:dyDescent="0.3">
      <c r="A727" s="211" t="s">
        <v>840</v>
      </c>
      <c r="B727" s="197">
        <v>9788414029893</v>
      </c>
      <c r="C727" s="257" t="s">
        <v>907</v>
      </c>
      <c r="D727" s="212">
        <v>172371</v>
      </c>
      <c r="E727" s="210">
        <v>15.288461538461538</v>
      </c>
      <c r="F727" s="206">
        <f t="shared" si="52"/>
        <v>15.9</v>
      </c>
      <c r="G727" s="160">
        <v>44105</v>
      </c>
      <c r="H727" s="130" t="s">
        <v>10</v>
      </c>
      <c r="I727" s="4"/>
      <c r="J727" s="3"/>
      <c r="K727" s="3"/>
      <c r="L727" s="3"/>
      <c r="M727" s="3"/>
      <c r="N727" s="3"/>
    </row>
    <row r="728" spans="1:14" ht="14.25" customHeight="1" x14ac:dyDescent="0.3">
      <c r="A728" s="211" t="s">
        <v>840</v>
      </c>
      <c r="B728" s="197">
        <v>9788414011188</v>
      </c>
      <c r="C728" s="257" t="s">
        <v>908</v>
      </c>
      <c r="D728" s="198">
        <v>149466</v>
      </c>
      <c r="E728" s="192">
        <v>15.288461538461538</v>
      </c>
      <c r="F728" s="206">
        <f t="shared" si="52"/>
        <v>15.9</v>
      </c>
      <c r="G728" s="160">
        <v>43160</v>
      </c>
      <c r="H728" s="130" t="s">
        <v>10</v>
      </c>
      <c r="I728" s="4"/>
      <c r="J728" s="3"/>
      <c r="K728" s="3"/>
      <c r="L728" s="3"/>
      <c r="M728" s="3"/>
      <c r="N728" s="3"/>
    </row>
    <row r="729" spans="1:14" ht="14.25" customHeight="1" x14ac:dyDescent="0.3">
      <c r="A729" s="211" t="s">
        <v>840</v>
      </c>
      <c r="B729" s="197">
        <v>9788414028919</v>
      </c>
      <c r="C729" s="257" t="s">
        <v>909</v>
      </c>
      <c r="D729" s="198">
        <v>171725</v>
      </c>
      <c r="E729" s="192">
        <v>14.903846153846153</v>
      </c>
      <c r="F729" s="206">
        <f t="shared" si="52"/>
        <v>15.5</v>
      </c>
      <c r="G729" s="160">
        <v>43952</v>
      </c>
      <c r="H729" s="128" t="s">
        <v>10</v>
      </c>
      <c r="I729" s="4"/>
      <c r="J729" s="3"/>
      <c r="K729" s="3"/>
      <c r="L729" s="3"/>
      <c r="M729" s="3"/>
      <c r="N729" s="3"/>
    </row>
    <row r="730" spans="1:14" ht="14.25" customHeight="1" x14ac:dyDescent="0.3">
      <c r="A730" s="211" t="s">
        <v>840</v>
      </c>
      <c r="B730" s="197">
        <v>9788414010280</v>
      </c>
      <c r="C730" s="257" t="s">
        <v>910</v>
      </c>
      <c r="D730" s="199">
        <v>118788</v>
      </c>
      <c r="E730" s="192">
        <v>14.903846153846153</v>
      </c>
      <c r="F730" s="206">
        <f t="shared" si="52"/>
        <v>15.5</v>
      </c>
      <c r="G730" s="160">
        <v>42826</v>
      </c>
      <c r="H730" s="130" t="s">
        <v>10</v>
      </c>
      <c r="I730" s="4"/>
      <c r="J730" s="3"/>
      <c r="K730" s="3"/>
      <c r="L730" s="3"/>
      <c r="M730" s="3"/>
      <c r="N730" s="3"/>
    </row>
    <row r="731" spans="1:14" ht="14.25" customHeight="1" x14ac:dyDescent="0.3">
      <c r="A731" s="211" t="s">
        <v>840</v>
      </c>
      <c r="B731" s="197">
        <v>9788414020517</v>
      </c>
      <c r="C731" s="257" t="s">
        <v>911</v>
      </c>
      <c r="D731" s="212">
        <v>164101</v>
      </c>
      <c r="E731" s="210">
        <v>14.903846153846153</v>
      </c>
      <c r="F731" s="206">
        <f t="shared" si="52"/>
        <v>15.5</v>
      </c>
      <c r="G731" s="160">
        <v>43525</v>
      </c>
      <c r="H731" s="130" t="s">
        <v>10</v>
      </c>
      <c r="I731" s="4"/>
      <c r="J731" s="3"/>
      <c r="K731" s="3"/>
      <c r="L731" s="3"/>
      <c r="M731" s="3"/>
      <c r="N731" s="3"/>
    </row>
    <row r="732" spans="1:14" ht="14.25" customHeight="1" x14ac:dyDescent="0.3">
      <c r="A732" s="211" t="s">
        <v>840</v>
      </c>
      <c r="B732" s="197">
        <v>9788414020524</v>
      </c>
      <c r="C732" s="257" t="s">
        <v>912</v>
      </c>
      <c r="D732" s="212">
        <v>164102</v>
      </c>
      <c r="E732" s="210">
        <v>14.903846153846153</v>
      </c>
      <c r="F732" s="206">
        <f t="shared" si="52"/>
        <v>15.5</v>
      </c>
      <c r="G732" s="160">
        <v>43525</v>
      </c>
      <c r="H732" s="130" t="s">
        <v>10</v>
      </c>
      <c r="I732" s="4"/>
      <c r="J732" s="3"/>
      <c r="K732" s="3"/>
      <c r="L732" s="3"/>
      <c r="M732" s="3"/>
      <c r="N732" s="3"/>
    </row>
    <row r="733" spans="1:14" ht="14.25" customHeight="1" x14ac:dyDescent="0.3">
      <c r="A733" s="211" t="s">
        <v>840</v>
      </c>
      <c r="B733" s="197">
        <v>9788414017968</v>
      </c>
      <c r="C733" s="257" t="s">
        <v>913</v>
      </c>
      <c r="D733" s="213">
        <v>163596</v>
      </c>
      <c r="E733" s="210">
        <v>14.903846153846153</v>
      </c>
      <c r="F733" s="206">
        <f t="shared" si="52"/>
        <v>15.5</v>
      </c>
      <c r="G733" s="160">
        <v>43525</v>
      </c>
      <c r="H733" s="130" t="s">
        <v>10</v>
      </c>
      <c r="I733" s="4"/>
      <c r="J733" s="3"/>
      <c r="K733" s="3"/>
      <c r="L733" s="3"/>
      <c r="M733" s="3"/>
      <c r="N733" s="3"/>
    </row>
    <row r="734" spans="1:14" ht="14.25" customHeight="1" x14ac:dyDescent="0.3">
      <c r="A734" s="211" t="s">
        <v>840</v>
      </c>
      <c r="B734" s="193">
        <v>9788426382603</v>
      </c>
      <c r="C734" s="257" t="s">
        <v>914</v>
      </c>
      <c r="D734" s="198">
        <v>101573</v>
      </c>
      <c r="E734" s="210">
        <v>21.057692307692307</v>
      </c>
      <c r="F734" s="206">
        <f t="shared" si="52"/>
        <v>21.9</v>
      </c>
      <c r="G734" s="160"/>
      <c r="H734" s="129" t="s">
        <v>10</v>
      </c>
      <c r="I734" s="4"/>
      <c r="J734" s="3"/>
      <c r="K734" s="3"/>
      <c r="L734" s="3"/>
      <c r="M734" s="3"/>
      <c r="N734" s="3"/>
    </row>
    <row r="735" spans="1:14" ht="14.25" customHeight="1" x14ac:dyDescent="0.3">
      <c r="A735" s="211" t="s">
        <v>840</v>
      </c>
      <c r="B735" s="193">
        <v>9788414010570</v>
      </c>
      <c r="C735" s="257" t="s">
        <v>915</v>
      </c>
      <c r="D735" s="194">
        <v>119546</v>
      </c>
      <c r="E735" s="210">
        <v>18.75</v>
      </c>
      <c r="F735" s="206">
        <f t="shared" si="52"/>
        <v>19.5</v>
      </c>
      <c r="G735" s="160">
        <v>43009</v>
      </c>
      <c r="H735" s="129" t="s">
        <v>10</v>
      </c>
      <c r="I735" s="4"/>
      <c r="J735" s="3"/>
      <c r="K735" s="3"/>
      <c r="L735" s="3"/>
      <c r="M735" s="3"/>
      <c r="N735" s="3"/>
    </row>
    <row r="736" spans="1:14" ht="15" customHeight="1" x14ac:dyDescent="0.3">
      <c r="A736" s="211" t="s">
        <v>840</v>
      </c>
      <c r="B736" s="193">
        <v>9788414023488</v>
      </c>
      <c r="C736" s="257" t="s">
        <v>916</v>
      </c>
      <c r="D736" s="196">
        <v>164953</v>
      </c>
      <c r="E736" s="210">
        <v>18.75</v>
      </c>
      <c r="F736" s="206">
        <f t="shared" si="52"/>
        <v>19.5</v>
      </c>
      <c r="G736" s="160">
        <v>43586</v>
      </c>
      <c r="H736" s="129" t="s">
        <v>10</v>
      </c>
      <c r="I736" s="4"/>
      <c r="J736" s="3"/>
      <c r="K736" s="3"/>
      <c r="L736" s="3"/>
      <c r="M736" s="3"/>
      <c r="N736" s="3"/>
    </row>
    <row r="737" spans="1:14" ht="15" customHeight="1" x14ac:dyDescent="0.3">
      <c r="A737" s="211" t="s">
        <v>840</v>
      </c>
      <c r="B737" s="197">
        <v>9788414029916</v>
      </c>
      <c r="C737" s="257" t="s">
        <v>917</v>
      </c>
      <c r="D737" s="212">
        <v>172591</v>
      </c>
      <c r="E737" s="210">
        <v>18.75</v>
      </c>
      <c r="F737" s="206">
        <f t="shared" si="52"/>
        <v>19.5</v>
      </c>
      <c r="G737" s="160">
        <v>43952</v>
      </c>
      <c r="H737" s="130" t="s">
        <v>10</v>
      </c>
      <c r="I737" s="4"/>
      <c r="J737" s="3"/>
      <c r="K737" s="3"/>
      <c r="L737" s="3"/>
      <c r="M737" s="3"/>
      <c r="N737" s="3"/>
    </row>
    <row r="738" spans="1:14" ht="14.25" customHeight="1" x14ac:dyDescent="0.3">
      <c r="A738" s="211" t="s">
        <v>840</v>
      </c>
      <c r="B738" s="193">
        <v>9788414041222</v>
      </c>
      <c r="C738" s="260" t="s">
        <v>918</v>
      </c>
      <c r="D738" s="194">
        <v>190325</v>
      </c>
      <c r="E738" s="210">
        <v>18.75</v>
      </c>
      <c r="F738" s="210">
        <f t="shared" si="52"/>
        <v>19.5</v>
      </c>
      <c r="G738" s="162">
        <v>44888</v>
      </c>
      <c r="H738" s="130" t="s">
        <v>10</v>
      </c>
      <c r="I738" s="4"/>
      <c r="J738" s="3"/>
      <c r="K738" s="3"/>
      <c r="L738" s="3"/>
      <c r="M738" s="3"/>
      <c r="N738" s="3"/>
    </row>
    <row r="739" spans="1:14" ht="14.25" customHeight="1" x14ac:dyDescent="0.3">
      <c r="A739" s="211" t="s">
        <v>840</v>
      </c>
      <c r="B739" s="193">
        <v>9788414016633</v>
      </c>
      <c r="C739" s="257" t="s">
        <v>919</v>
      </c>
      <c r="D739" s="199">
        <v>158030</v>
      </c>
      <c r="E739" s="210">
        <v>20.096153846153843</v>
      </c>
      <c r="F739" s="206">
        <f t="shared" si="52"/>
        <v>20.9</v>
      </c>
      <c r="G739" s="160">
        <v>43374</v>
      </c>
      <c r="H739" s="129" t="s">
        <v>10</v>
      </c>
      <c r="I739" s="4"/>
      <c r="J739" s="3"/>
      <c r="K739" s="3"/>
      <c r="L739" s="3"/>
      <c r="M739" s="3"/>
      <c r="N739" s="3"/>
    </row>
    <row r="740" spans="1:14" ht="14.25" customHeight="1" x14ac:dyDescent="0.3">
      <c r="A740" s="211" t="s">
        <v>840</v>
      </c>
      <c r="B740" s="193">
        <v>9788414017777</v>
      </c>
      <c r="C740" s="257" t="s">
        <v>920</v>
      </c>
      <c r="D740" s="194">
        <v>163310</v>
      </c>
      <c r="E740" s="210">
        <v>20.096153846153843</v>
      </c>
      <c r="F740" s="206">
        <f t="shared" si="52"/>
        <v>20.9</v>
      </c>
      <c r="G740" s="160">
        <v>43586</v>
      </c>
      <c r="H740" s="129" t="s">
        <v>10</v>
      </c>
      <c r="I740" s="4"/>
      <c r="J740" s="3"/>
      <c r="K740" s="3"/>
      <c r="L740" s="3"/>
      <c r="M740" s="3"/>
      <c r="N740" s="3"/>
    </row>
    <row r="741" spans="1:14" ht="14.25" customHeight="1" x14ac:dyDescent="0.3">
      <c r="A741" s="211" t="s">
        <v>840</v>
      </c>
      <c r="B741" s="193">
        <v>9788414049471</v>
      </c>
      <c r="C741" s="261" t="s">
        <v>921</v>
      </c>
      <c r="D741" s="194">
        <v>199345</v>
      </c>
      <c r="E741" s="210">
        <v>14.903846153846153</v>
      </c>
      <c r="F741" s="206">
        <f t="shared" si="52"/>
        <v>15.5</v>
      </c>
      <c r="G741" s="160">
        <v>45026</v>
      </c>
      <c r="H741" s="129" t="s">
        <v>10</v>
      </c>
      <c r="I741" s="4"/>
      <c r="J741" s="3"/>
      <c r="K741" s="3"/>
      <c r="L741" s="3"/>
      <c r="M741" s="3"/>
      <c r="N741" s="3"/>
    </row>
    <row r="742" spans="1:14" ht="14.25" customHeight="1" x14ac:dyDescent="0.3">
      <c r="A742" s="211" t="s">
        <v>840</v>
      </c>
      <c r="B742" s="193">
        <v>9788414054703</v>
      </c>
      <c r="C742" s="261" t="s">
        <v>3722</v>
      </c>
      <c r="D742" s="194">
        <v>201383</v>
      </c>
      <c r="E742" s="210">
        <v>18.75</v>
      </c>
      <c r="F742" s="206">
        <f t="shared" ref="F742:F743" si="53">E742*1.04</f>
        <v>19.5</v>
      </c>
      <c r="G742" s="160">
        <v>45231</v>
      </c>
      <c r="H742" s="128" t="s">
        <v>10</v>
      </c>
      <c r="I742" s="4"/>
      <c r="J742" s="3"/>
      <c r="K742" s="3"/>
      <c r="L742" s="3"/>
      <c r="M742" s="3"/>
      <c r="N742" s="3"/>
    </row>
    <row r="743" spans="1:14" ht="14.25" customHeight="1" x14ac:dyDescent="0.3">
      <c r="A743" s="211" t="s">
        <v>840</v>
      </c>
      <c r="B743" s="193">
        <v>9788414055410</v>
      </c>
      <c r="C743" s="261" t="s">
        <v>3723</v>
      </c>
      <c r="D743" s="194">
        <v>203441</v>
      </c>
      <c r="E743" s="210">
        <v>19.71153846153846</v>
      </c>
      <c r="F743" s="206">
        <f t="shared" si="53"/>
        <v>20.5</v>
      </c>
      <c r="G743" s="160">
        <v>45231</v>
      </c>
      <c r="H743" s="129" t="s">
        <v>10</v>
      </c>
      <c r="I743" s="4"/>
      <c r="J743" s="3"/>
      <c r="K743" s="3"/>
      <c r="L743" s="3"/>
      <c r="M743" s="3"/>
      <c r="N743" s="3"/>
    </row>
    <row r="744" spans="1:14" ht="14.25" customHeight="1" x14ac:dyDescent="0.3">
      <c r="A744" s="211" t="s">
        <v>840</v>
      </c>
      <c r="B744" s="197">
        <v>9788414025000</v>
      </c>
      <c r="C744" s="257" t="s">
        <v>922</v>
      </c>
      <c r="D744" s="212">
        <v>168125</v>
      </c>
      <c r="E744" s="210">
        <v>20.673076923076923</v>
      </c>
      <c r="F744" s="206">
        <f t="shared" si="52"/>
        <v>21.5</v>
      </c>
      <c r="G744" s="160">
        <v>43952</v>
      </c>
      <c r="H744" s="130" t="s">
        <v>10</v>
      </c>
      <c r="I744" s="4"/>
      <c r="J744" s="3"/>
      <c r="K744" s="3"/>
      <c r="L744" s="3"/>
      <c r="M744" s="3"/>
      <c r="N744" s="3"/>
    </row>
    <row r="745" spans="1:14" ht="14.25" customHeight="1" x14ac:dyDescent="0.3">
      <c r="A745" s="211" t="s">
        <v>840</v>
      </c>
      <c r="B745" s="197">
        <v>9788414027998</v>
      </c>
      <c r="C745" s="257" t="s">
        <v>923</v>
      </c>
      <c r="D745" s="212">
        <v>171700</v>
      </c>
      <c r="E745" s="210">
        <v>15.865384615384615</v>
      </c>
      <c r="F745" s="206">
        <f t="shared" si="52"/>
        <v>16.5</v>
      </c>
      <c r="G745" s="160">
        <v>44105</v>
      </c>
      <c r="H745" s="130" t="s">
        <v>10</v>
      </c>
      <c r="I745" s="4"/>
      <c r="J745" s="3"/>
      <c r="K745" s="3"/>
      <c r="L745" s="3"/>
      <c r="M745" s="3"/>
      <c r="N745" s="3"/>
    </row>
    <row r="746" spans="1:14" ht="14.25" customHeight="1" x14ac:dyDescent="0.3">
      <c r="A746" s="211" t="s">
        <v>840</v>
      </c>
      <c r="B746" s="197">
        <v>9788414030301</v>
      </c>
      <c r="C746" s="257" t="s">
        <v>924</v>
      </c>
      <c r="D746" s="212">
        <v>173162</v>
      </c>
      <c r="E746" s="210">
        <v>15.865384615384615</v>
      </c>
      <c r="F746" s="206">
        <f t="shared" si="52"/>
        <v>16.5</v>
      </c>
      <c r="G746" s="160">
        <v>44105</v>
      </c>
      <c r="H746" s="130" t="s">
        <v>10</v>
      </c>
      <c r="I746" s="4"/>
      <c r="J746" s="3"/>
      <c r="K746" s="3"/>
      <c r="L746" s="3"/>
      <c r="M746" s="3"/>
      <c r="N746" s="3"/>
    </row>
    <row r="747" spans="1:14" ht="14.25" customHeight="1" x14ac:dyDescent="0.3">
      <c r="A747" s="211" t="s">
        <v>840</v>
      </c>
      <c r="B747" s="197">
        <v>9788414030295</v>
      </c>
      <c r="C747" s="257" t="s">
        <v>925</v>
      </c>
      <c r="D747" s="212">
        <v>173161</v>
      </c>
      <c r="E747" s="210">
        <v>18.75</v>
      </c>
      <c r="F747" s="206">
        <f t="shared" si="52"/>
        <v>19.5</v>
      </c>
      <c r="G747" s="160">
        <v>44105</v>
      </c>
      <c r="H747" s="130" t="s">
        <v>10</v>
      </c>
      <c r="I747" s="4"/>
      <c r="J747" s="3"/>
      <c r="K747" s="3"/>
      <c r="L747" s="3"/>
      <c r="M747" s="3"/>
      <c r="N747" s="3"/>
    </row>
    <row r="748" spans="1:14" ht="14.25" customHeight="1" x14ac:dyDescent="0.3">
      <c r="A748" s="211" t="s">
        <v>840</v>
      </c>
      <c r="B748" s="197">
        <v>9788414035207</v>
      </c>
      <c r="C748" s="260" t="s">
        <v>926</v>
      </c>
      <c r="D748" s="212">
        <v>180582</v>
      </c>
      <c r="E748" s="210">
        <v>16.826923076923077</v>
      </c>
      <c r="F748" s="206">
        <f t="shared" si="52"/>
        <v>17.5</v>
      </c>
      <c r="G748" s="160">
        <v>44621</v>
      </c>
      <c r="H748" s="130" t="s">
        <v>10</v>
      </c>
      <c r="I748" s="4"/>
      <c r="J748" s="3"/>
      <c r="K748" s="3"/>
      <c r="L748" s="3"/>
      <c r="M748" s="3"/>
      <c r="N748" s="3"/>
    </row>
    <row r="749" spans="1:14" ht="14.25" customHeight="1" x14ac:dyDescent="0.3">
      <c r="A749" s="211" t="s">
        <v>840</v>
      </c>
      <c r="B749" s="197">
        <v>9788414041680</v>
      </c>
      <c r="C749" s="260" t="s">
        <v>927</v>
      </c>
      <c r="D749" s="212">
        <v>190532</v>
      </c>
      <c r="E749" s="210">
        <v>15.865384615384615</v>
      </c>
      <c r="F749" s="206">
        <f t="shared" si="52"/>
        <v>16.5</v>
      </c>
      <c r="G749" s="160" t="s">
        <v>928</v>
      </c>
      <c r="H749" s="130" t="s">
        <v>10</v>
      </c>
      <c r="I749" s="4"/>
      <c r="J749" s="3"/>
      <c r="K749" s="3"/>
      <c r="L749" s="3"/>
      <c r="M749" s="3"/>
      <c r="N749" s="3"/>
    </row>
    <row r="750" spans="1:14" ht="14.25" customHeight="1" thickBot="1" x14ac:dyDescent="0.35">
      <c r="A750" s="180"/>
      <c r="B750" s="106"/>
      <c r="C750" s="263" t="s">
        <v>954</v>
      </c>
      <c r="D750" s="107"/>
      <c r="E750" s="107"/>
      <c r="F750" s="107"/>
      <c r="G750" s="161"/>
      <c r="H750" s="131" t="s">
        <v>10</v>
      </c>
      <c r="I750" s="4"/>
      <c r="J750" s="3"/>
      <c r="K750" s="3"/>
      <c r="L750" s="3"/>
      <c r="M750" s="3"/>
      <c r="N750" s="3"/>
    </row>
    <row r="751" spans="1:14" ht="14.25" customHeight="1" x14ac:dyDescent="0.3">
      <c r="A751" s="178" t="s">
        <v>955</v>
      </c>
      <c r="B751" s="95"/>
      <c r="C751" s="248" t="s">
        <v>956</v>
      </c>
      <c r="D751" s="96"/>
      <c r="E751" s="97"/>
      <c r="F751" s="98"/>
      <c r="G751" s="157"/>
      <c r="H751" s="141" t="s">
        <v>10</v>
      </c>
      <c r="I751" s="4"/>
      <c r="J751" s="3"/>
      <c r="K751" s="3"/>
      <c r="L751" s="3"/>
      <c r="M751" s="3"/>
      <c r="N751" s="3"/>
    </row>
    <row r="752" spans="1:14" ht="14.25" customHeight="1" x14ac:dyDescent="0.3">
      <c r="A752" s="189" t="s">
        <v>957</v>
      </c>
      <c r="B752" s="193">
        <v>9788426350282</v>
      </c>
      <c r="C752" s="258" t="s">
        <v>4085</v>
      </c>
      <c r="D752" s="194" t="s">
        <v>958</v>
      </c>
      <c r="E752" s="192">
        <v>12.98076923076923</v>
      </c>
      <c r="F752" s="206">
        <f>E752*1.04</f>
        <v>13.5</v>
      </c>
      <c r="G752" s="160"/>
      <c r="H752" s="130" t="s">
        <v>10</v>
      </c>
      <c r="I752" s="4"/>
      <c r="J752" s="3"/>
      <c r="K752" s="3"/>
      <c r="L752" s="3"/>
      <c r="M752" s="3"/>
      <c r="N752" s="3"/>
    </row>
    <row r="753" spans="1:14" ht="14.25" customHeight="1" x14ac:dyDescent="0.3">
      <c r="A753" s="189" t="s">
        <v>955</v>
      </c>
      <c r="B753" s="193">
        <v>9788426350299</v>
      </c>
      <c r="C753" s="258" t="s">
        <v>4037</v>
      </c>
      <c r="D753" s="194" t="s">
        <v>959</v>
      </c>
      <c r="E753" s="192">
        <v>12.98076923076923</v>
      </c>
      <c r="F753" s="192">
        <f>E753*1.04</f>
        <v>13.5</v>
      </c>
      <c r="G753" s="160"/>
      <c r="H753" s="130" t="s">
        <v>10</v>
      </c>
      <c r="I753" s="4"/>
      <c r="J753" s="3"/>
      <c r="K753" s="3"/>
      <c r="L753" s="3"/>
      <c r="M753" s="3"/>
      <c r="N753" s="3"/>
    </row>
    <row r="754" spans="1:14" ht="14.25" customHeight="1" x14ac:dyDescent="0.3">
      <c r="A754" s="189" t="s">
        <v>957</v>
      </c>
      <c r="B754" s="193">
        <v>9788426350305</v>
      </c>
      <c r="C754" s="258" t="s">
        <v>4038</v>
      </c>
      <c r="D754" s="194" t="s">
        <v>960</v>
      </c>
      <c r="E754" s="192">
        <v>12.98076923076923</v>
      </c>
      <c r="F754" s="206">
        <f>E754*1.04</f>
        <v>13.5</v>
      </c>
      <c r="G754" s="160"/>
      <c r="H754" s="130" t="s">
        <v>10</v>
      </c>
      <c r="I754" s="4"/>
      <c r="J754" s="3"/>
      <c r="K754" s="3"/>
      <c r="L754" s="3"/>
      <c r="M754" s="3"/>
      <c r="N754" s="3"/>
    </row>
    <row r="755" spans="1:14" ht="14.25" customHeight="1" x14ac:dyDescent="0.3">
      <c r="A755" s="189" t="s">
        <v>955</v>
      </c>
      <c r="B755" s="193">
        <v>9788426350893</v>
      </c>
      <c r="C755" s="258" t="s">
        <v>4039</v>
      </c>
      <c r="D755" s="194" t="s">
        <v>961</v>
      </c>
      <c r="E755" s="192">
        <v>12.98076923076923</v>
      </c>
      <c r="F755" s="206">
        <f>E755*1.04</f>
        <v>13.5</v>
      </c>
      <c r="G755" s="160"/>
      <c r="H755" s="130" t="s">
        <v>10</v>
      </c>
      <c r="I755" s="4"/>
      <c r="J755" s="3"/>
      <c r="K755" s="3"/>
      <c r="L755" s="3"/>
      <c r="M755" s="3"/>
      <c r="N755" s="3"/>
    </row>
    <row r="756" spans="1:14" ht="14.25" customHeight="1" thickBot="1" x14ac:dyDescent="0.35">
      <c r="A756" s="189" t="s">
        <v>955</v>
      </c>
      <c r="B756" s="193">
        <v>9788426350916</v>
      </c>
      <c r="C756" s="258" t="s">
        <v>4040</v>
      </c>
      <c r="D756" s="194" t="s">
        <v>962</v>
      </c>
      <c r="E756" s="192">
        <v>12.98076923076923</v>
      </c>
      <c r="F756" s="206">
        <f>E756*1.04</f>
        <v>13.5</v>
      </c>
      <c r="G756" s="160"/>
      <c r="H756" s="130" t="s">
        <v>10</v>
      </c>
      <c r="I756" s="4"/>
      <c r="J756" s="3"/>
      <c r="K756" s="3"/>
      <c r="L756" s="3"/>
      <c r="M756" s="3"/>
      <c r="N756" s="3"/>
    </row>
    <row r="757" spans="1:14" ht="14.25" customHeight="1" x14ac:dyDescent="0.3">
      <c r="A757" s="178" t="s">
        <v>963</v>
      </c>
      <c r="B757" s="95"/>
      <c r="C757" s="248" t="s">
        <v>964</v>
      </c>
      <c r="D757" s="96"/>
      <c r="E757" s="97"/>
      <c r="F757" s="98"/>
      <c r="G757" s="157"/>
      <c r="H757" s="141" t="s">
        <v>10</v>
      </c>
      <c r="I757" s="4"/>
      <c r="J757" s="3"/>
      <c r="K757" s="3"/>
      <c r="L757" s="3"/>
      <c r="M757" s="3"/>
      <c r="N757" s="3"/>
    </row>
    <row r="758" spans="1:14" ht="14.25" customHeight="1" x14ac:dyDescent="0.3">
      <c r="A758" s="189" t="s">
        <v>963</v>
      </c>
      <c r="B758" s="193">
        <v>9788414030769</v>
      </c>
      <c r="C758" s="257" t="s">
        <v>965</v>
      </c>
      <c r="D758" s="194">
        <v>173377</v>
      </c>
      <c r="E758" s="192">
        <v>10.48076923076923</v>
      </c>
      <c r="F758" s="206">
        <f>E758*1.04</f>
        <v>10.9</v>
      </c>
      <c r="G758" s="160">
        <v>44228</v>
      </c>
      <c r="H758" s="129" t="s">
        <v>10</v>
      </c>
      <c r="I758" s="4"/>
      <c r="J758" s="3"/>
      <c r="K758" s="3"/>
      <c r="L758" s="3"/>
      <c r="M758" s="3"/>
      <c r="N758" s="3"/>
    </row>
    <row r="759" spans="1:14" ht="14.25" customHeight="1" x14ac:dyDescent="0.3">
      <c r="A759" s="189" t="s">
        <v>963</v>
      </c>
      <c r="B759" s="193">
        <v>9788414030776</v>
      </c>
      <c r="C759" s="257" t="s">
        <v>966</v>
      </c>
      <c r="D759" s="194">
        <v>173378</v>
      </c>
      <c r="E759" s="192">
        <v>10.48076923076923</v>
      </c>
      <c r="F759" s="206">
        <f>E759*1.04</f>
        <v>10.9</v>
      </c>
      <c r="G759" s="160">
        <v>44228</v>
      </c>
      <c r="H759" s="129" t="s">
        <v>10</v>
      </c>
      <c r="I759" s="4"/>
      <c r="J759" s="3"/>
      <c r="K759" s="3"/>
      <c r="L759" s="3"/>
      <c r="M759" s="3"/>
      <c r="N759" s="3"/>
    </row>
    <row r="760" spans="1:14" ht="14.25" customHeight="1" x14ac:dyDescent="0.3">
      <c r="A760" s="189" t="s">
        <v>963</v>
      </c>
      <c r="B760" s="193">
        <v>9788414036891</v>
      </c>
      <c r="C760" s="260" t="s">
        <v>967</v>
      </c>
      <c r="D760" s="194">
        <v>187992</v>
      </c>
      <c r="E760" s="192">
        <v>10.48076923076923</v>
      </c>
      <c r="F760" s="206">
        <f>E760*1.04</f>
        <v>10.9</v>
      </c>
      <c r="G760" s="160">
        <v>44682</v>
      </c>
      <c r="H760" s="129" t="s">
        <v>10</v>
      </c>
      <c r="I760" s="4"/>
      <c r="J760" s="3"/>
      <c r="K760" s="3"/>
      <c r="L760" s="3"/>
      <c r="M760" s="3"/>
      <c r="N760" s="3"/>
    </row>
    <row r="761" spans="1:14" ht="14.25" customHeight="1" x14ac:dyDescent="0.3">
      <c r="A761" s="189" t="s">
        <v>963</v>
      </c>
      <c r="B761" s="193">
        <v>9788414036907</v>
      </c>
      <c r="C761" s="260" t="s">
        <v>968</v>
      </c>
      <c r="D761" s="194">
        <v>187993</v>
      </c>
      <c r="E761" s="192">
        <v>10.48076923076923</v>
      </c>
      <c r="F761" s="206">
        <f>E761*1.04</f>
        <v>10.9</v>
      </c>
      <c r="G761" s="160">
        <v>44682</v>
      </c>
      <c r="H761" s="129" t="s">
        <v>10</v>
      </c>
      <c r="I761" s="4"/>
      <c r="J761" s="3"/>
      <c r="K761" s="3"/>
      <c r="L761" s="3"/>
      <c r="M761" s="3"/>
      <c r="N761" s="3"/>
    </row>
    <row r="762" spans="1:14" ht="14.25" customHeight="1" x14ac:dyDescent="0.3">
      <c r="A762" s="189" t="s">
        <v>963</v>
      </c>
      <c r="B762" s="193">
        <v>9788414042014</v>
      </c>
      <c r="C762" s="261" t="s">
        <v>969</v>
      </c>
      <c r="D762" s="194">
        <v>191544</v>
      </c>
      <c r="E762" s="210">
        <v>10.48076923076923</v>
      </c>
      <c r="F762" s="206">
        <f>E762*1.04</f>
        <v>10.9</v>
      </c>
      <c r="G762" s="160">
        <v>44995</v>
      </c>
      <c r="H762" s="128" t="s">
        <v>10</v>
      </c>
      <c r="I762" s="4"/>
      <c r="J762" s="3"/>
      <c r="K762" s="3"/>
      <c r="L762" s="3"/>
      <c r="M762" s="3"/>
      <c r="N762" s="3"/>
    </row>
    <row r="763" spans="1:14" ht="14.25" customHeight="1" x14ac:dyDescent="0.3">
      <c r="A763" s="189" t="s">
        <v>963</v>
      </c>
      <c r="B763" s="193">
        <v>9788414053607</v>
      </c>
      <c r="C763" s="261" t="s">
        <v>3726</v>
      </c>
      <c r="D763" s="194">
        <v>200854</v>
      </c>
      <c r="E763" s="210">
        <v>10.48076923076923</v>
      </c>
      <c r="F763" s="206">
        <f t="shared" ref="F763" si="54">E763*1.04</f>
        <v>10.9</v>
      </c>
      <c r="G763" s="160">
        <v>45170</v>
      </c>
      <c r="H763" s="128" t="s">
        <v>10</v>
      </c>
      <c r="I763" s="4"/>
      <c r="J763" s="3"/>
      <c r="K763" s="3"/>
      <c r="L763" s="3"/>
      <c r="M763" s="3"/>
      <c r="N763" s="3"/>
    </row>
    <row r="764" spans="1:14" ht="14.25" customHeight="1" thickBot="1" x14ac:dyDescent="0.35">
      <c r="A764" s="189" t="s">
        <v>963</v>
      </c>
      <c r="B764" s="193">
        <v>9788414058213</v>
      </c>
      <c r="C764" s="262" t="s">
        <v>3996</v>
      </c>
      <c r="D764" s="194">
        <v>209022</v>
      </c>
      <c r="E764" s="210">
        <v>14.9</v>
      </c>
      <c r="F764" s="206">
        <f t="shared" ref="F764" si="55">E764*1.04</f>
        <v>15.496</v>
      </c>
      <c r="G764" s="156">
        <v>45371</v>
      </c>
      <c r="H764" s="128" t="s">
        <v>10</v>
      </c>
      <c r="I764" s="4"/>
      <c r="J764" s="3"/>
      <c r="K764" s="3"/>
      <c r="L764" s="3"/>
      <c r="M764" s="3"/>
      <c r="N764" s="3"/>
    </row>
    <row r="765" spans="1:14" ht="14.25" customHeight="1" x14ac:dyDescent="0.3">
      <c r="A765" s="178" t="s">
        <v>970</v>
      </c>
      <c r="B765" s="95"/>
      <c r="C765" s="248" t="s">
        <v>971</v>
      </c>
      <c r="D765" s="96"/>
      <c r="E765" s="97"/>
      <c r="F765" s="98"/>
      <c r="G765" s="157"/>
      <c r="H765" s="141" t="s">
        <v>10</v>
      </c>
      <c r="I765" s="4"/>
      <c r="J765" s="3"/>
      <c r="K765" s="3"/>
      <c r="L765" s="3"/>
      <c r="M765" s="3"/>
      <c r="N765" s="3"/>
    </row>
    <row r="766" spans="1:14" ht="14.25" customHeight="1" x14ac:dyDescent="0.3">
      <c r="A766" s="200" t="s">
        <v>970</v>
      </c>
      <c r="B766" s="197">
        <v>9788414006344</v>
      </c>
      <c r="C766" s="257" t="s">
        <v>3955</v>
      </c>
      <c r="D766" s="199">
        <v>117645</v>
      </c>
      <c r="E766" s="210">
        <v>12.98076923076923</v>
      </c>
      <c r="F766" s="206">
        <f t="shared" ref="F766:F771" si="56">E766*1.04</f>
        <v>13.5</v>
      </c>
      <c r="G766" s="160"/>
      <c r="H766" s="130" t="s">
        <v>10</v>
      </c>
      <c r="I766" s="4"/>
      <c r="J766" s="3"/>
      <c r="K766" s="3"/>
      <c r="L766" s="3"/>
      <c r="M766" s="3"/>
      <c r="N766" s="3"/>
    </row>
    <row r="767" spans="1:14" ht="14.25" customHeight="1" x14ac:dyDescent="0.3">
      <c r="A767" s="200" t="s">
        <v>970</v>
      </c>
      <c r="B767" s="197">
        <v>9788414006351</v>
      </c>
      <c r="C767" s="257" t="s">
        <v>3956</v>
      </c>
      <c r="D767" s="199">
        <v>117646</v>
      </c>
      <c r="E767" s="210">
        <v>12.98076923076923</v>
      </c>
      <c r="F767" s="206">
        <f t="shared" si="56"/>
        <v>13.5</v>
      </c>
      <c r="G767" s="160"/>
      <c r="H767" s="130" t="s">
        <v>10</v>
      </c>
      <c r="I767" s="4"/>
      <c r="J767" s="3"/>
      <c r="K767" s="3"/>
      <c r="L767" s="3"/>
      <c r="M767" s="3"/>
      <c r="N767" s="3"/>
    </row>
    <row r="768" spans="1:14" ht="14.25" customHeight="1" x14ac:dyDescent="0.3">
      <c r="A768" s="200" t="s">
        <v>970</v>
      </c>
      <c r="B768" s="197">
        <v>9788414006368</v>
      </c>
      <c r="C768" s="257" t="s">
        <v>3957</v>
      </c>
      <c r="D768" s="199">
        <v>117647</v>
      </c>
      <c r="E768" s="210">
        <v>12.98076923076923</v>
      </c>
      <c r="F768" s="206">
        <f t="shared" si="56"/>
        <v>13.5</v>
      </c>
      <c r="G768" s="160"/>
      <c r="H768" s="130" t="s">
        <v>10</v>
      </c>
      <c r="I768" s="4"/>
      <c r="J768" s="3"/>
      <c r="K768" s="3"/>
      <c r="L768" s="3"/>
      <c r="M768" s="3"/>
      <c r="N768" s="3"/>
    </row>
    <row r="769" spans="1:14" ht="14.25" customHeight="1" x14ac:dyDescent="0.3">
      <c r="A769" s="200" t="s">
        <v>970</v>
      </c>
      <c r="B769" s="197">
        <v>9788414006535</v>
      </c>
      <c r="C769" s="257" t="s">
        <v>972</v>
      </c>
      <c r="D769" s="198">
        <v>117709</v>
      </c>
      <c r="E769" s="210">
        <v>12.98076923076923</v>
      </c>
      <c r="F769" s="206">
        <f t="shared" si="56"/>
        <v>13.5</v>
      </c>
      <c r="G769" s="160">
        <v>42979</v>
      </c>
      <c r="H769" s="130" t="s">
        <v>10</v>
      </c>
      <c r="I769" s="4"/>
      <c r="J769" s="3"/>
      <c r="K769" s="3"/>
      <c r="L769" s="3"/>
      <c r="M769" s="3"/>
      <c r="N769" s="3"/>
    </row>
    <row r="770" spans="1:14" ht="14.25" customHeight="1" x14ac:dyDescent="0.3">
      <c r="A770" s="200" t="s">
        <v>970</v>
      </c>
      <c r="B770" s="197">
        <v>9788414006542</v>
      </c>
      <c r="C770" s="257" t="s">
        <v>973</v>
      </c>
      <c r="D770" s="198">
        <v>117710</v>
      </c>
      <c r="E770" s="210">
        <v>12.98076923076923</v>
      </c>
      <c r="F770" s="206">
        <f t="shared" si="56"/>
        <v>13.5</v>
      </c>
      <c r="G770" s="160">
        <v>42979</v>
      </c>
      <c r="H770" s="129" t="s">
        <v>10</v>
      </c>
      <c r="I770" s="4"/>
      <c r="J770" s="3"/>
      <c r="K770" s="3"/>
      <c r="L770" s="3"/>
      <c r="M770" s="3"/>
      <c r="N770" s="3"/>
    </row>
    <row r="771" spans="1:14" ht="14.25" customHeight="1" thickBot="1" x14ac:dyDescent="0.35">
      <c r="A771" s="200" t="s">
        <v>970</v>
      </c>
      <c r="B771" s="197">
        <v>9788414006559</v>
      </c>
      <c r="C771" s="257" t="s">
        <v>974</v>
      </c>
      <c r="D771" s="198">
        <v>117711</v>
      </c>
      <c r="E771" s="210">
        <v>12.98076923076923</v>
      </c>
      <c r="F771" s="206">
        <f t="shared" si="56"/>
        <v>13.5</v>
      </c>
      <c r="G771" s="160">
        <v>42979</v>
      </c>
      <c r="H771" s="130" t="s">
        <v>10</v>
      </c>
      <c r="I771" s="4"/>
      <c r="J771" s="3"/>
      <c r="K771" s="3"/>
      <c r="L771" s="3"/>
      <c r="M771" s="3"/>
      <c r="N771" s="3"/>
    </row>
    <row r="772" spans="1:14" ht="14.25" customHeight="1" x14ac:dyDescent="0.3">
      <c r="A772" s="178" t="s">
        <v>975</v>
      </c>
      <c r="B772" s="95"/>
      <c r="C772" s="248" t="s">
        <v>976</v>
      </c>
      <c r="D772" s="96"/>
      <c r="E772" s="97"/>
      <c r="F772" s="98"/>
      <c r="G772" s="157"/>
      <c r="H772" s="141" t="s">
        <v>977</v>
      </c>
      <c r="I772" s="4"/>
      <c r="J772" s="3"/>
      <c r="K772" s="3"/>
      <c r="L772" s="3"/>
      <c r="M772" s="3"/>
      <c r="N772" s="3"/>
    </row>
    <row r="773" spans="1:14" ht="14.25" customHeight="1" x14ac:dyDescent="0.3">
      <c r="A773" s="200" t="s">
        <v>975</v>
      </c>
      <c r="B773" s="197">
        <v>9788414037164</v>
      </c>
      <c r="C773" s="260" t="s">
        <v>3961</v>
      </c>
      <c r="D773" s="198">
        <v>188320</v>
      </c>
      <c r="E773" s="210">
        <v>12.98076923076923</v>
      </c>
      <c r="F773" s="206">
        <f t="shared" ref="F773:F778" si="57">E773*1.04</f>
        <v>13.5</v>
      </c>
      <c r="G773" s="160">
        <v>44682</v>
      </c>
      <c r="H773" s="129" t="s">
        <v>10</v>
      </c>
      <c r="I773" s="4"/>
      <c r="J773" s="3"/>
      <c r="K773" s="3"/>
      <c r="L773" s="3"/>
      <c r="M773" s="3"/>
      <c r="N773" s="3"/>
    </row>
    <row r="774" spans="1:14" ht="14.25" customHeight="1" x14ac:dyDescent="0.3">
      <c r="A774" s="200" t="s">
        <v>975</v>
      </c>
      <c r="B774" s="197">
        <v>9788414037171</v>
      </c>
      <c r="C774" s="260" t="s">
        <v>3962</v>
      </c>
      <c r="D774" s="198">
        <v>188321</v>
      </c>
      <c r="E774" s="210">
        <v>12.98076923076923</v>
      </c>
      <c r="F774" s="206">
        <f t="shared" si="57"/>
        <v>13.5</v>
      </c>
      <c r="G774" s="160">
        <v>44682</v>
      </c>
      <c r="H774" s="129" t="s">
        <v>10</v>
      </c>
      <c r="I774" s="4"/>
      <c r="J774" s="3"/>
      <c r="K774" s="3"/>
      <c r="L774" s="3"/>
      <c r="M774" s="3"/>
      <c r="N774" s="3"/>
    </row>
    <row r="775" spans="1:14" ht="14.25" customHeight="1" x14ac:dyDescent="0.3">
      <c r="A775" s="200" t="s">
        <v>978</v>
      </c>
      <c r="B775" s="197">
        <v>9788414039878</v>
      </c>
      <c r="C775" s="260" t="s">
        <v>3958</v>
      </c>
      <c r="D775" s="198">
        <v>188964</v>
      </c>
      <c r="E775" s="210">
        <v>12.98076923076923</v>
      </c>
      <c r="F775" s="206">
        <f t="shared" si="57"/>
        <v>13.5</v>
      </c>
      <c r="G775" s="160"/>
      <c r="H775" s="130" t="s">
        <v>10</v>
      </c>
      <c r="I775" s="4"/>
      <c r="J775" s="3"/>
      <c r="K775" s="3"/>
      <c r="L775" s="3"/>
      <c r="M775" s="3"/>
      <c r="N775" s="3"/>
    </row>
    <row r="776" spans="1:14" ht="14.25" customHeight="1" x14ac:dyDescent="0.3">
      <c r="A776" s="200" t="s">
        <v>978</v>
      </c>
      <c r="B776" s="197">
        <v>9788414039885</v>
      </c>
      <c r="C776" s="261" t="s">
        <v>4015</v>
      </c>
      <c r="D776" s="198">
        <v>188965</v>
      </c>
      <c r="E776" s="210">
        <v>12.98076923076923</v>
      </c>
      <c r="F776" s="206">
        <f t="shared" si="57"/>
        <v>13.5</v>
      </c>
      <c r="G776" s="160">
        <v>44995</v>
      </c>
      <c r="H776" s="128" t="s">
        <v>10</v>
      </c>
      <c r="I776" s="4"/>
      <c r="J776" s="3"/>
      <c r="K776" s="3"/>
      <c r="L776" s="3"/>
      <c r="M776" s="3"/>
      <c r="N776" s="3"/>
    </row>
    <row r="777" spans="1:14" ht="14.25" customHeight="1" x14ac:dyDescent="0.3">
      <c r="A777" s="200" t="s">
        <v>978</v>
      </c>
      <c r="B777" s="193">
        <v>9788414043028</v>
      </c>
      <c r="C777" s="261" t="s">
        <v>4016</v>
      </c>
      <c r="D777" s="194">
        <v>200345</v>
      </c>
      <c r="E777" s="210">
        <v>12.98076923076923</v>
      </c>
      <c r="F777" s="206">
        <f t="shared" si="57"/>
        <v>13.5</v>
      </c>
      <c r="G777" s="160">
        <v>45200</v>
      </c>
      <c r="H777" s="128" t="s">
        <v>10</v>
      </c>
      <c r="I777" s="4"/>
      <c r="J777" s="3"/>
      <c r="K777" s="3"/>
      <c r="L777" s="3"/>
      <c r="M777" s="3"/>
      <c r="N777" s="3"/>
    </row>
    <row r="778" spans="1:14" ht="14.25" customHeight="1" thickBot="1" x14ac:dyDescent="0.35">
      <c r="A778" s="200" t="s">
        <v>978</v>
      </c>
      <c r="B778" s="193">
        <v>9788414053577</v>
      </c>
      <c r="C778" s="262" t="s">
        <v>4017</v>
      </c>
      <c r="D778" s="194">
        <v>200847</v>
      </c>
      <c r="E778" s="210">
        <v>12.98</v>
      </c>
      <c r="F778" s="206">
        <f t="shared" si="57"/>
        <v>13.4992</v>
      </c>
      <c r="G778" s="156">
        <v>45371</v>
      </c>
      <c r="H778" s="128" t="s">
        <v>10</v>
      </c>
      <c r="I778" s="4"/>
      <c r="J778" s="3"/>
      <c r="K778" s="3"/>
      <c r="L778" s="3"/>
      <c r="M778" s="3"/>
      <c r="N778" s="3"/>
    </row>
    <row r="779" spans="1:14" ht="14.25" customHeight="1" x14ac:dyDescent="0.3">
      <c r="A779" s="178" t="s">
        <v>979</v>
      </c>
      <c r="B779" s="95"/>
      <c r="C779" s="248" t="s">
        <v>980</v>
      </c>
      <c r="D779" s="96"/>
      <c r="E779" s="97"/>
      <c r="F779" s="98"/>
      <c r="G779" s="157"/>
      <c r="H779" s="141" t="s">
        <v>10</v>
      </c>
      <c r="I779" s="4"/>
      <c r="J779" s="3"/>
      <c r="K779" s="3"/>
      <c r="L779" s="3"/>
      <c r="M779" s="3"/>
      <c r="N779" s="3"/>
    </row>
    <row r="780" spans="1:14" ht="14.25" customHeight="1" x14ac:dyDescent="0.3">
      <c r="A780" s="200" t="s">
        <v>979</v>
      </c>
      <c r="B780" s="197">
        <v>9788414005446</v>
      </c>
      <c r="C780" s="257" t="s">
        <v>3963</v>
      </c>
      <c r="D780" s="199">
        <v>116997</v>
      </c>
      <c r="E780" s="210">
        <v>11.057692307692307</v>
      </c>
      <c r="F780" s="192">
        <f t="shared" ref="F780:F789" si="58">E780*1.04</f>
        <v>11.5</v>
      </c>
      <c r="G780" s="160"/>
      <c r="H780" s="128" t="s">
        <v>10</v>
      </c>
      <c r="I780" s="4"/>
      <c r="J780" s="3"/>
      <c r="K780" s="3"/>
      <c r="L780" s="3"/>
      <c r="M780" s="3"/>
      <c r="N780" s="3"/>
    </row>
    <row r="781" spans="1:14" ht="14.25" customHeight="1" x14ac:dyDescent="0.3">
      <c r="A781" s="200" t="s">
        <v>979</v>
      </c>
      <c r="B781" s="197">
        <v>9788414005453</v>
      </c>
      <c r="C781" s="257" t="s">
        <v>3964</v>
      </c>
      <c r="D781" s="199">
        <v>116998</v>
      </c>
      <c r="E781" s="210">
        <v>11.057692307692307</v>
      </c>
      <c r="F781" s="206">
        <f t="shared" si="58"/>
        <v>11.5</v>
      </c>
      <c r="G781" s="160"/>
      <c r="H781" s="130" t="s">
        <v>10</v>
      </c>
      <c r="I781" s="4"/>
      <c r="J781" s="3"/>
      <c r="K781" s="3"/>
      <c r="L781" s="3"/>
      <c r="M781" s="3"/>
      <c r="N781" s="3"/>
    </row>
    <row r="782" spans="1:14" ht="14.25" customHeight="1" x14ac:dyDescent="0.3">
      <c r="A782" s="200" t="s">
        <v>979</v>
      </c>
      <c r="B782" s="197">
        <v>9788414005460</v>
      </c>
      <c r="C782" s="257" t="s">
        <v>3965</v>
      </c>
      <c r="D782" s="199">
        <v>116999</v>
      </c>
      <c r="E782" s="210">
        <v>11.057692307692307</v>
      </c>
      <c r="F782" s="206">
        <f t="shared" si="58"/>
        <v>11.5</v>
      </c>
      <c r="G782" s="160"/>
      <c r="H782" s="130" t="s">
        <v>10</v>
      </c>
      <c r="I782" s="4"/>
      <c r="J782" s="3"/>
      <c r="K782" s="3"/>
      <c r="L782" s="3"/>
      <c r="M782" s="3"/>
      <c r="N782" s="3"/>
    </row>
    <row r="783" spans="1:14" ht="14.25" customHeight="1" x14ac:dyDescent="0.3">
      <c r="A783" s="200" t="s">
        <v>979</v>
      </c>
      <c r="B783" s="197">
        <v>9788414006375</v>
      </c>
      <c r="C783" s="257" t="s">
        <v>3966</v>
      </c>
      <c r="D783" s="199">
        <v>117648</v>
      </c>
      <c r="E783" s="210">
        <v>11.057692307692307</v>
      </c>
      <c r="F783" s="206">
        <f t="shared" si="58"/>
        <v>11.5</v>
      </c>
      <c r="G783" s="160">
        <v>42767</v>
      </c>
      <c r="H783" s="130" t="s">
        <v>10</v>
      </c>
      <c r="I783" s="4"/>
      <c r="J783" s="3"/>
      <c r="K783" s="3"/>
      <c r="L783" s="3"/>
      <c r="M783" s="3"/>
      <c r="N783" s="3"/>
    </row>
    <row r="784" spans="1:14" ht="14.25" customHeight="1" x14ac:dyDescent="0.3">
      <c r="A784" s="200" t="s">
        <v>979</v>
      </c>
      <c r="B784" s="197">
        <v>9788414006382</v>
      </c>
      <c r="C784" s="257" t="s">
        <v>3967</v>
      </c>
      <c r="D784" s="199">
        <v>117649</v>
      </c>
      <c r="E784" s="210">
        <v>11.057692307692307</v>
      </c>
      <c r="F784" s="206">
        <f t="shared" si="58"/>
        <v>11.5</v>
      </c>
      <c r="G784" s="160">
        <v>42767</v>
      </c>
      <c r="H784" s="130" t="s">
        <v>10</v>
      </c>
      <c r="I784" s="4"/>
      <c r="J784" s="3"/>
      <c r="K784" s="3"/>
      <c r="L784" s="3"/>
      <c r="M784" s="3"/>
      <c r="N784" s="3"/>
    </row>
    <row r="785" spans="1:14" ht="14.25" customHeight="1" x14ac:dyDescent="0.3">
      <c r="A785" s="200" t="s">
        <v>979</v>
      </c>
      <c r="B785" s="197">
        <v>9788414010518</v>
      </c>
      <c r="C785" s="257" t="s">
        <v>981</v>
      </c>
      <c r="D785" s="198">
        <v>119135</v>
      </c>
      <c r="E785" s="210">
        <v>11.057692307692307</v>
      </c>
      <c r="F785" s="206">
        <f t="shared" si="58"/>
        <v>11.5</v>
      </c>
      <c r="G785" s="160">
        <v>42979</v>
      </c>
      <c r="H785" s="130" t="s">
        <v>10</v>
      </c>
      <c r="I785" s="4"/>
      <c r="J785" s="3"/>
      <c r="K785" s="3"/>
      <c r="L785" s="3"/>
      <c r="M785" s="3"/>
      <c r="N785" s="3"/>
    </row>
    <row r="786" spans="1:14" ht="14.25" customHeight="1" x14ac:dyDescent="0.3">
      <c r="A786" s="200" t="s">
        <v>979</v>
      </c>
      <c r="B786" s="197">
        <v>9788414010525</v>
      </c>
      <c r="C786" s="257" t="s">
        <v>982</v>
      </c>
      <c r="D786" s="198">
        <v>119136</v>
      </c>
      <c r="E786" s="210">
        <v>11.057692307692307</v>
      </c>
      <c r="F786" s="206">
        <f t="shared" si="58"/>
        <v>11.5</v>
      </c>
      <c r="G786" s="160">
        <v>42979</v>
      </c>
      <c r="H786" s="130" t="s">
        <v>10</v>
      </c>
      <c r="I786" s="4"/>
      <c r="J786" s="3"/>
      <c r="K786" s="3"/>
      <c r="L786" s="3"/>
      <c r="M786" s="3"/>
      <c r="N786" s="3"/>
    </row>
    <row r="787" spans="1:14" ht="14.25" customHeight="1" x14ac:dyDescent="0.3">
      <c r="A787" s="189" t="s">
        <v>983</v>
      </c>
      <c r="B787" s="197">
        <v>9788414025192</v>
      </c>
      <c r="C787" s="257" t="s">
        <v>984</v>
      </c>
      <c r="D787" s="198">
        <v>170716</v>
      </c>
      <c r="E787" s="210">
        <v>11.057692307692307</v>
      </c>
      <c r="F787" s="210">
        <f t="shared" si="58"/>
        <v>11.5</v>
      </c>
      <c r="G787" s="160">
        <v>43525</v>
      </c>
      <c r="H787" s="129" t="s">
        <v>10</v>
      </c>
      <c r="I787" s="4"/>
      <c r="J787" s="3"/>
      <c r="K787" s="3"/>
      <c r="L787" s="3"/>
      <c r="M787" s="3"/>
      <c r="N787" s="3"/>
    </row>
    <row r="788" spans="1:14" ht="14.25" customHeight="1" x14ac:dyDescent="0.3">
      <c r="A788" s="189" t="s">
        <v>983</v>
      </c>
      <c r="B788" s="197">
        <v>9788414025208</v>
      </c>
      <c r="C788" s="257" t="s">
        <v>3959</v>
      </c>
      <c r="D788" s="198">
        <v>170717</v>
      </c>
      <c r="E788" s="210">
        <v>11.057692307692307</v>
      </c>
      <c r="F788" s="210">
        <f t="shared" si="58"/>
        <v>11.5</v>
      </c>
      <c r="G788" s="160">
        <v>43525</v>
      </c>
      <c r="H788" s="129" t="s">
        <v>10</v>
      </c>
      <c r="I788" s="4"/>
      <c r="J788" s="3"/>
      <c r="K788" s="3"/>
      <c r="L788" s="3"/>
      <c r="M788" s="3"/>
      <c r="N788" s="3"/>
    </row>
    <row r="789" spans="1:14" ht="14.25" customHeight="1" thickBot="1" x14ac:dyDescent="0.35">
      <c r="A789" s="189" t="s">
        <v>983</v>
      </c>
      <c r="B789" s="197">
        <v>9788414025215</v>
      </c>
      <c r="C789" s="257" t="s">
        <v>3960</v>
      </c>
      <c r="D789" s="198">
        <v>170718</v>
      </c>
      <c r="E789" s="210">
        <v>11.057692307692307</v>
      </c>
      <c r="F789" s="210">
        <f t="shared" si="58"/>
        <v>11.5</v>
      </c>
      <c r="G789" s="160">
        <v>43525</v>
      </c>
      <c r="H789" s="129" t="s">
        <v>10</v>
      </c>
      <c r="I789" s="4"/>
      <c r="J789" s="3"/>
      <c r="K789" s="3"/>
      <c r="L789" s="3"/>
      <c r="M789" s="3"/>
      <c r="N789" s="3"/>
    </row>
    <row r="790" spans="1:14" ht="14.25" customHeight="1" x14ac:dyDescent="0.3">
      <c r="A790" s="178" t="s">
        <v>985</v>
      </c>
      <c r="B790" s="95"/>
      <c r="C790" s="248" t="s">
        <v>986</v>
      </c>
      <c r="D790" s="96"/>
      <c r="E790" s="97"/>
      <c r="F790" s="98"/>
      <c r="G790" s="157"/>
      <c r="H790" s="141" t="s">
        <v>10</v>
      </c>
      <c r="I790" s="4"/>
      <c r="J790" s="3"/>
      <c r="K790" s="3"/>
      <c r="L790" s="3"/>
      <c r="M790" s="3"/>
      <c r="N790" s="3"/>
    </row>
    <row r="791" spans="1:14" ht="14.25" customHeight="1" x14ac:dyDescent="0.3">
      <c r="A791" s="200" t="s">
        <v>985</v>
      </c>
      <c r="B791" s="197">
        <v>9788414002193</v>
      </c>
      <c r="C791" s="257" t="s">
        <v>3968</v>
      </c>
      <c r="D791" s="199">
        <v>110408</v>
      </c>
      <c r="E791" s="192">
        <v>11.057692307692307</v>
      </c>
      <c r="F791" s="206">
        <f t="shared" ref="F791:F796" si="59">E791*1.04</f>
        <v>11.5</v>
      </c>
      <c r="G791" s="160"/>
      <c r="H791" s="130" t="s">
        <v>10</v>
      </c>
      <c r="I791" s="4"/>
      <c r="J791" s="3"/>
      <c r="K791" s="3"/>
      <c r="L791" s="3"/>
      <c r="M791" s="3"/>
      <c r="N791" s="3"/>
    </row>
    <row r="792" spans="1:14" ht="14.25" customHeight="1" x14ac:dyDescent="0.3">
      <c r="A792" s="200" t="s">
        <v>985</v>
      </c>
      <c r="B792" s="197">
        <v>9788414002209</v>
      </c>
      <c r="C792" s="257" t="s">
        <v>3969</v>
      </c>
      <c r="D792" s="199">
        <v>110409</v>
      </c>
      <c r="E792" s="192">
        <v>11.057692307692307</v>
      </c>
      <c r="F792" s="206">
        <f t="shared" si="59"/>
        <v>11.5</v>
      </c>
      <c r="G792" s="160"/>
      <c r="H792" s="130" t="s">
        <v>10</v>
      </c>
      <c r="I792" s="4"/>
      <c r="J792" s="3"/>
      <c r="K792" s="3"/>
      <c r="L792" s="3"/>
      <c r="M792" s="3"/>
      <c r="N792" s="3"/>
    </row>
    <row r="793" spans="1:14" ht="14.25" customHeight="1" x14ac:dyDescent="0.3">
      <c r="A793" s="200" t="s">
        <v>985</v>
      </c>
      <c r="B793" s="197">
        <v>9788414003169</v>
      </c>
      <c r="C793" s="257" t="s">
        <v>3970</v>
      </c>
      <c r="D793" s="199">
        <v>116346</v>
      </c>
      <c r="E793" s="192">
        <v>11.057692307692307</v>
      </c>
      <c r="F793" s="206">
        <f t="shared" si="59"/>
        <v>11.5</v>
      </c>
      <c r="G793" s="160"/>
      <c r="H793" s="130" t="s">
        <v>10</v>
      </c>
      <c r="I793" s="4"/>
      <c r="J793" s="3"/>
      <c r="K793" s="3"/>
      <c r="L793" s="3"/>
      <c r="M793" s="3"/>
      <c r="N793" s="3"/>
    </row>
    <row r="794" spans="1:14" ht="14.25" customHeight="1" x14ac:dyDescent="0.3">
      <c r="A794" s="200" t="s">
        <v>985</v>
      </c>
      <c r="B794" s="197">
        <v>9788414005019</v>
      </c>
      <c r="C794" s="257" t="s">
        <v>3971</v>
      </c>
      <c r="D794" s="199">
        <v>116966</v>
      </c>
      <c r="E794" s="192">
        <v>11.057692307692307</v>
      </c>
      <c r="F794" s="206">
        <f t="shared" si="59"/>
        <v>11.5</v>
      </c>
      <c r="G794" s="160"/>
      <c r="H794" s="130" t="s">
        <v>10</v>
      </c>
      <c r="I794" s="4"/>
      <c r="J794" s="3"/>
      <c r="K794" s="3"/>
      <c r="L794" s="3"/>
      <c r="M794" s="3"/>
      <c r="N794" s="3"/>
    </row>
    <row r="795" spans="1:14" ht="14.25" customHeight="1" x14ac:dyDescent="0.3">
      <c r="A795" s="200" t="s">
        <v>985</v>
      </c>
      <c r="B795" s="197">
        <v>9788414005026</v>
      </c>
      <c r="C795" s="257" t="s">
        <v>3972</v>
      </c>
      <c r="D795" s="199">
        <v>116967</v>
      </c>
      <c r="E795" s="192">
        <v>11.057692307692307</v>
      </c>
      <c r="F795" s="206">
        <f t="shared" si="59"/>
        <v>11.5</v>
      </c>
      <c r="G795" s="160"/>
      <c r="H795" s="130" t="s">
        <v>10</v>
      </c>
      <c r="I795" s="4"/>
      <c r="J795" s="3"/>
      <c r="K795" s="3"/>
      <c r="L795" s="3"/>
      <c r="M795" s="3"/>
      <c r="N795" s="3"/>
    </row>
    <row r="796" spans="1:14" ht="14.25" customHeight="1" thickBot="1" x14ac:dyDescent="0.35">
      <c r="A796" s="200" t="s">
        <v>985</v>
      </c>
      <c r="B796" s="197">
        <v>9788414005033</v>
      </c>
      <c r="C796" s="257" t="s">
        <v>3973</v>
      </c>
      <c r="D796" s="199">
        <v>116968</v>
      </c>
      <c r="E796" s="192">
        <v>11.057692307692307</v>
      </c>
      <c r="F796" s="206">
        <f t="shared" si="59"/>
        <v>11.5</v>
      </c>
      <c r="G796" s="160"/>
      <c r="H796" s="130" t="s">
        <v>10</v>
      </c>
      <c r="I796" s="4"/>
      <c r="J796" s="3"/>
      <c r="K796" s="3"/>
      <c r="L796" s="3"/>
      <c r="M796" s="3"/>
      <c r="N796" s="3"/>
    </row>
    <row r="797" spans="1:14" ht="14.25" customHeight="1" x14ac:dyDescent="0.3">
      <c r="A797" s="178" t="s">
        <v>987</v>
      </c>
      <c r="B797" s="95"/>
      <c r="C797" s="248" t="s">
        <v>988</v>
      </c>
      <c r="D797" s="96"/>
      <c r="E797" s="97"/>
      <c r="F797" s="98"/>
      <c r="G797" s="157"/>
      <c r="H797" s="141" t="s">
        <v>10</v>
      </c>
      <c r="I797" s="4"/>
      <c r="J797" s="3"/>
      <c r="K797" s="3"/>
      <c r="L797" s="3"/>
      <c r="M797" s="3"/>
      <c r="N797" s="3"/>
    </row>
    <row r="798" spans="1:14" ht="14.25" customHeight="1" x14ac:dyDescent="0.3">
      <c r="A798" s="200" t="s">
        <v>987</v>
      </c>
      <c r="B798" s="197">
        <v>9788414016848</v>
      </c>
      <c r="C798" s="257" t="s">
        <v>989</v>
      </c>
      <c r="D798" s="198">
        <v>158615</v>
      </c>
      <c r="E798" s="210">
        <v>12.019230769230768</v>
      </c>
      <c r="F798" s="206">
        <f>E798*1.04</f>
        <v>12.5</v>
      </c>
      <c r="G798" s="160">
        <v>43374</v>
      </c>
      <c r="H798" s="130" t="s">
        <v>10</v>
      </c>
      <c r="I798" s="4"/>
      <c r="J798" s="3"/>
      <c r="K798" s="3"/>
      <c r="L798" s="3"/>
      <c r="M798" s="3"/>
      <c r="N798" s="3"/>
    </row>
    <row r="799" spans="1:14" ht="14.25" customHeight="1" x14ac:dyDescent="0.3">
      <c r="A799" s="200" t="s">
        <v>987</v>
      </c>
      <c r="B799" s="197">
        <v>9788414016855</v>
      </c>
      <c r="C799" s="257" t="s">
        <v>990</v>
      </c>
      <c r="D799" s="198">
        <v>158616</v>
      </c>
      <c r="E799" s="210">
        <v>12.019230769230768</v>
      </c>
      <c r="F799" s="206">
        <f>E799*1.04</f>
        <v>12.5</v>
      </c>
      <c r="G799" s="160">
        <v>43374</v>
      </c>
      <c r="H799" s="130" t="s">
        <v>10</v>
      </c>
      <c r="I799" s="4"/>
      <c r="J799" s="3"/>
      <c r="K799" s="3"/>
      <c r="L799" s="3"/>
      <c r="M799" s="3"/>
      <c r="N799" s="3"/>
    </row>
    <row r="800" spans="1:14" ht="14.25" customHeight="1" x14ac:dyDescent="0.3">
      <c r="A800" s="200" t="s">
        <v>987</v>
      </c>
      <c r="B800" s="197">
        <v>9788414016862</v>
      </c>
      <c r="C800" s="257" t="s">
        <v>991</v>
      </c>
      <c r="D800" s="198">
        <v>158617</v>
      </c>
      <c r="E800" s="210">
        <v>12.019230769230768</v>
      </c>
      <c r="F800" s="206">
        <f>E800*1.04</f>
        <v>12.5</v>
      </c>
      <c r="G800" s="160">
        <v>43525</v>
      </c>
      <c r="H800" s="130" t="s">
        <v>10</v>
      </c>
      <c r="I800" s="4"/>
      <c r="J800" s="3"/>
      <c r="K800" s="3"/>
      <c r="L800" s="3"/>
      <c r="M800" s="3"/>
      <c r="N800" s="3"/>
    </row>
    <row r="801" spans="1:14" ht="14.25" customHeight="1" thickBot="1" x14ac:dyDescent="0.35">
      <c r="A801" s="200" t="s">
        <v>987</v>
      </c>
      <c r="B801" s="197">
        <v>9788414016879</v>
      </c>
      <c r="C801" s="257" t="s">
        <v>992</v>
      </c>
      <c r="D801" s="198">
        <v>158618</v>
      </c>
      <c r="E801" s="210">
        <v>12.019230769230768</v>
      </c>
      <c r="F801" s="206">
        <f>E801*1.04</f>
        <v>12.5</v>
      </c>
      <c r="G801" s="160">
        <v>43525</v>
      </c>
      <c r="H801" s="130" t="s">
        <v>10</v>
      </c>
      <c r="I801" s="4"/>
      <c r="J801" s="3"/>
      <c r="K801" s="3"/>
      <c r="L801" s="3"/>
      <c r="M801" s="3"/>
      <c r="N801" s="3"/>
    </row>
    <row r="802" spans="1:14" ht="14.25" customHeight="1" x14ac:dyDescent="0.3">
      <c r="A802" s="178" t="s">
        <v>993</v>
      </c>
      <c r="B802" s="95"/>
      <c r="C802" s="248" t="s">
        <v>994</v>
      </c>
      <c r="D802" s="96"/>
      <c r="E802" s="97"/>
      <c r="F802" s="98"/>
      <c r="G802" s="157"/>
      <c r="H802" s="141" t="s">
        <v>10</v>
      </c>
      <c r="I802" s="4"/>
      <c r="J802" s="3"/>
      <c r="K802" s="3"/>
      <c r="L802" s="3"/>
      <c r="M802" s="3"/>
      <c r="N802" s="3"/>
    </row>
    <row r="803" spans="1:14" ht="14.25" customHeight="1" x14ac:dyDescent="0.3">
      <c r="A803" s="200" t="s">
        <v>993</v>
      </c>
      <c r="B803" s="197">
        <v>9788414001707</v>
      </c>
      <c r="C803" s="257" t="s">
        <v>995</v>
      </c>
      <c r="D803" s="199">
        <v>109718</v>
      </c>
      <c r="E803" s="192">
        <v>11.057692307692307</v>
      </c>
      <c r="F803" s="206">
        <f t="shared" ref="F803:F808" si="60">E803*1.04</f>
        <v>11.5</v>
      </c>
      <c r="G803" s="160"/>
      <c r="H803" s="130" t="s">
        <v>10</v>
      </c>
      <c r="I803" s="4"/>
      <c r="J803" s="3"/>
      <c r="K803" s="3"/>
      <c r="L803" s="3"/>
      <c r="M803" s="3"/>
      <c r="N803" s="3"/>
    </row>
    <row r="804" spans="1:14" ht="14.25" customHeight="1" x14ac:dyDescent="0.3">
      <c r="A804" s="200" t="s">
        <v>993</v>
      </c>
      <c r="B804" s="197">
        <v>9788414001714</v>
      </c>
      <c r="C804" s="257" t="s">
        <v>996</v>
      </c>
      <c r="D804" s="199">
        <v>109719</v>
      </c>
      <c r="E804" s="192">
        <v>11.057692307692307</v>
      </c>
      <c r="F804" s="206">
        <f t="shared" si="60"/>
        <v>11.5</v>
      </c>
      <c r="G804" s="160"/>
      <c r="H804" s="130" t="s">
        <v>10</v>
      </c>
      <c r="I804" s="4"/>
      <c r="J804" s="3"/>
      <c r="K804" s="3"/>
      <c r="L804" s="3"/>
      <c r="M804" s="3"/>
      <c r="N804" s="3"/>
    </row>
    <row r="805" spans="1:14" ht="14.25" customHeight="1" x14ac:dyDescent="0.3">
      <c r="A805" s="200" t="s">
        <v>993</v>
      </c>
      <c r="B805" s="197">
        <v>9788414001721</v>
      </c>
      <c r="C805" s="257" t="s">
        <v>997</v>
      </c>
      <c r="D805" s="199">
        <v>109720</v>
      </c>
      <c r="E805" s="192">
        <v>11.057692307692307</v>
      </c>
      <c r="F805" s="206">
        <f t="shared" si="60"/>
        <v>11.5</v>
      </c>
      <c r="G805" s="160"/>
      <c r="H805" s="129" t="s">
        <v>10</v>
      </c>
      <c r="I805" s="4"/>
      <c r="J805" s="3"/>
      <c r="K805" s="3"/>
      <c r="L805" s="3"/>
      <c r="M805" s="3"/>
      <c r="N805" s="3"/>
    </row>
    <row r="806" spans="1:14" ht="14.25" customHeight="1" x14ac:dyDescent="0.3">
      <c r="A806" s="200" t="s">
        <v>993</v>
      </c>
      <c r="B806" s="197">
        <v>9788414001998</v>
      </c>
      <c r="C806" s="257" t="s">
        <v>998</v>
      </c>
      <c r="D806" s="199">
        <v>110316</v>
      </c>
      <c r="E806" s="192">
        <v>11.057692307692307</v>
      </c>
      <c r="F806" s="206">
        <f t="shared" si="60"/>
        <v>11.5</v>
      </c>
      <c r="G806" s="160"/>
      <c r="H806" s="130" t="s">
        <v>10</v>
      </c>
      <c r="I806" s="4"/>
      <c r="J806" s="3"/>
      <c r="K806" s="3"/>
      <c r="L806" s="3"/>
      <c r="M806" s="3"/>
      <c r="N806" s="3"/>
    </row>
    <row r="807" spans="1:14" ht="14.25" customHeight="1" x14ac:dyDescent="0.3">
      <c r="A807" s="200" t="s">
        <v>993</v>
      </c>
      <c r="B807" s="197">
        <v>9788414002001</v>
      </c>
      <c r="C807" s="257" t="s">
        <v>999</v>
      </c>
      <c r="D807" s="199">
        <v>110317</v>
      </c>
      <c r="E807" s="192">
        <v>11.057692307692307</v>
      </c>
      <c r="F807" s="206">
        <f t="shared" si="60"/>
        <v>11.5</v>
      </c>
      <c r="G807" s="160"/>
      <c r="H807" s="130" t="s">
        <v>10</v>
      </c>
      <c r="I807" s="4"/>
      <c r="J807" s="3"/>
      <c r="K807" s="3"/>
      <c r="L807" s="3"/>
      <c r="M807" s="3"/>
      <c r="N807" s="3"/>
    </row>
    <row r="808" spans="1:14" ht="14.25" customHeight="1" thickBot="1" x14ac:dyDescent="0.35">
      <c r="A808" s="200" t="s">
        <v>993</v>
      </c>
      <c r="B808" s="197">
        <v>9788414002018</v>
      </c>
      <c r="C808" s="257" t="s">
        <v>1000</v>
      </c>
      <c r="D808" s="199">
        <v>110318</v>
      </c>
      <c r="E808" s="192">
        <v>11.057692307692307</v>
      </c>
      <c r="F808" s="206">
        <f t="shared" si="60"/>
        <v>11.5</v>
      </c>
      <c r="G808" s="160"/>
      <c r="H808" s="130" t="s">
        <v>10</v>
      </c>
      <c r="I808" s="4"/>
      <c r="J808" s="3"/>
      <c r="K808" s="3"/>
      <c r="L808" s="3"/>
      <c r="M808" s="3"/>
      <c r="N808" s="3"/>
    </row>
    <row r="809" spans="1:14" ht="14.25" customHeight="1" x14ac:dyDescent="0.3">
      <c r="A809" s="178" t="s">
        <v>3728</v>
      </c>
      <c r="B809" s="95"/>
      <c r="C809" s="248" t="s">
        <v>3727</v>
      </c>
      <c r="D809" s="96"/>
      <c r="E809" s="97"/>
      <c r="F809" s="98"/>
      <c r="G809" s="157"/>
      <c r="H809" s="141" t="s">
        <v>10</v>
      </c>
      <c r="I809" s="4"/>
      <c r="J809" s="3"/>
      <c r="K809" s="3"/>
      <c r="L809" s="3"/>
      <c r="M809" s="3"/>
      <c r="N809" s="3"/>
    </row>
    <row r="810" spans="1:14" ht="14.25" customHeight="1" x14ac:dyDescent="0.3">
      <c r="A810" s="200" t="s">
        <v>3728</v>
      </c>
      <c r="B810" s="197">
        <v>9788414039113</v>
      </c>
      <c r="C810" s="261" t="s">
        <v>3729</v>
      </c>
      <c r="D810" s="199">
        <v>201335</v>
      </c>
      <c r="E810" s="192">
        <v>26.44</v>
      </c>
      <c r="F810" s="206">
        <f t="shared" ref="F810:F811" si="61">E810*1.04</f>
        <v>27.497600000000002</v>
      </c>
      <c r="G810" s="160">
        <v>45231</v>
      </c>
      <c r="H810" s="130" t="s">
        <v>10</v>
      </c>
      <c r="I810" s="4"/>
      <c r="J810" s="3"/>
      <c r="K810" s="3"/>
      <c r="L810" s="3"/>
      <c r="M810" s="3"/>
      <c r="N810" s="3"/>
    </row>
    <row r="811" spans="1:14" ht="14.25" customHeight="1" thickBot="1" x14ac:dyDescent="0.35">
      <c r="A811" s="200" t="s">
        <v>3728</v>
      </c>
      <c r="B811" s="197">
        <v>9788414039120</v>
      </c>
      <c r="C811" s="261" t="s">
        <v>3730</v>
      </c>
      <c r="D811" s="199">
        <v>201336</v>
      </c>
      <c r="E811" s="192">
        <v>26.44</v>
      </c>
      <c r="F811" s="206">
        <f t="shared" si="61"/>
        <v>27.497600000000002</v>
      </c>
      <c r="G811" s="160">
        <v>45231</v>
      </c>
      <c r="H811" s="130" t="s">
        <v>10</v>
      </c>
      <c r="I811" s="4"/>
      <c r="J811" s="3"/>
      <c r="K811" s="3"/>
      <c r="L811" s="3"/>
      <c r="M811" s="3"/>
      <c r="N811" s="3"/>
    </row>
    <row r="812" spans="1:14" ht="14.25" customHeight="1" x14ac:dyDescent="0.3">
      <c r="A812" s="178" t="s">
        <v>1001</v>
      </c>
      <c r="B812" s="95"/>
      <c r="C812" s="248" t="s">
        <v>1002</v>
      </c>
      <c r="D812" s="96"/>
      <c r="E812" s="97"/>
      <c r="F812" s="98"/>
      <c r="G812" s="157"/>
      <c r="H812" s="141" t="s">
        <v>10</v>
      </c>
      <c r="I812" s="4"/>
      <c r="J812" s="3"/>
      <c r="K812" s="3"/>
      <c r="L812" s="3"/>
      <c r="M812" s="3"/>
      <c r="N812" s="3"/>
    </row>
    <row r="813" spans="1:14" ht="14.25" customHeight="1" x14ac:dyDescent="0.3">
      <c r="A813" s="200" t="s">
        <v>1001</v>
      </c>
      <c r="B813" s="197">
        <v>9788414001332</v>
      </c>
      <c r="C813" s="257" t="s">
        <v>1003</v>
      </c>
      <c r="D813" s="199">
        <v>109721</v>
      </c>
      <c r="E813" s="210">
        <v>13.942307692307692</v>
      </c>
      <c r="F813" s="206">
        <f t="shared" ref="F813:F827" si="62">E813*1.04</f>
        <v>14.5</v>
      </c>
      <c r="G813" s="160"/>
      <c r="H813" s="130" t="s">
        <v>10</v>
      </c>
      <c r="I813" s="4"/>
      <c r="J813" s="3"/>
      <c r="K813" s="3"/>
      <c r="L813" s="3"/>
      <c r="M813" s="3"/>
      <c r="N813" s="3"/>
    </row>
    <row r="814" spans="1:14" ht="14.25" customHeight="1" x14ac:dyDescent="0.3">
      <c r="A814" s="200" t="s">
        <v>1001</v>
      </c>
      <c r="B814" s="197">
        <v>9788414001349</v>
      </c>
      <c r="C814" s="257" t="s">
        <v>1004</v>
      </c>
      <c r="D814" s="199">
        <v>109722</v>
      </c>
      <c r="E814" s="210">
        <v>13.942307692307692</v>
      </c>
      <c r="F814" s="206">
        <f t="shared" si="62"/>
        <v>14.5</v>
      </c>
      <c r="G814" s="160"/>
      <c r="H814" s="130" t="s">
        <v>10</v>
      </c>
      <c r="I814" s="4"/>
      <c r="J814" s="3"/>
      <c r="K814" s="3"/>
      <c r="L814" s="3"/>
      <c r="M814" s="3"/>
      <c r="N814" s="3"/>
    </row>
    <row r="815" spans="1:14" ht="14.25" customHeight="1" x14ac:dyDescent="0.3">
      <c r="A815" s="200" t="s">
        <v>1001</v>
      </c>
      <c r="B815" s="197">
        <v>9788414001356</v>
      </c>
      <c r="C815" s="257" t="s">
        <v>1005</v>
      </c>
      <c r="D815" s="199">
        <v>109723</v>
      </c>
      <c r="E815" s="210">
        <v>13.942307692307692</v>
      </c>
      <c r="F815" s="206">
        <f t="shared" si="62"/>
        <v>14.5</v>
      </c>
      <c r="G815" s="160"/>
      <c r="H815" s="129" t="s">
        <v>10</v>
      </c>
      <c r="I815" s="4"/>
      <c r="J815" s="3"/>
      <c r="K815" s="3"/>
      <c r="L815" s="3"/>
      <c r="M815" s="3"/>
      <c r="N815" s="3"/>
    </row>
    <row r="816" spans="1:14" ht="14.25" customHeight="1" x14ac:dyDescent="0.3">
      <c r="A816" s="200" t="s">
        <v>1001</v>
      </c>
      <c r="B816" s="197">
        <v>9788414002025</v>
      </c>
      <c r="C816" s="257" t="s">
        <v>1006</v>
      </c>
      <c r="D816" s="199">
        <v>110319</v>
      </c>
      <c r="E816" s="210">
        <v>13.942307692307692</v>
      </c>
      <c r="F816" s="206">
        <f t="shared" si="62"/>
        <v>14.5</v>
      </c>
      <c r="G816" s="160"/>
      <c r="H816" s="129" t="s">
        <v>10</v>
      </c>
      <c r="I816" s="4"/>
      <c r="J816" s="3"/>
      <c r="K816" s="3"/>
      <c r="L816" s="3"/>
      <c r="M816" s="3"/>
      <c r="N816" s="3"/>
    </row>
    <row r="817" spans="1:14" ht="14.25" customHeight="1" x14ac:dyDescent="0.3">
      <c r="A817" s="200" t="s">
        <v>1001</v>
      </c>
      <c r="B817" s="197">
        <v>9788414002032</v>
      </c>
      <c r="C817" s="257" t="s">
        <v>1007</v>
      </c>
      <c r="D817" s="199">
        <v>110320</v>
      </c>
      <c r="E817" s="210">
        <v>13.942307692307692</v>
      </c>
      <c r="F817" s="210">
        <f t="shared" si="62"/>
        <v>14.5</v>
      </c>
      <c r="G817" s="160"/>
      <c r="H817" s="129" t="s">
        <v>10</v>
      </c>
      <c r="I817" s="4"/>
      <c r="J817" s="3"/>
      <c r="K817" s="3"/>
      <c r="L817" s="3"/>
      <c r="M817" s="3"/>
      <c r="N817" s="3"/>
    </row>
    <row r="818" spans="1:14" ht="14.25" customHeight="1" x14ac:dyDescent="0.3">
      <c r="A818" s="200" t="s">
        <v>1001</v>
      </c>
      <c r="B818" s="197">
        <v>9788414002049</v>
      </c>
      <c r="C818" s="257" t="s">
        <v>1008</v>
      </c>
      <c r="D818" s="199">
        <v>110321</v>
      </c>
      <c r="E818" s="210">
        <v>13.942307692307692</v>
      </c>
      <c r="F818" s="210">
        <f t="shared" si="62"/>
        <v>14.5</v>
      </c>
      <c r="G818" s="160"/>
      <c r="H818" s="129" t="s">
        <v>10</v>
      </c>
      <c r="I818" s="4"/>
      <c r="J818" s="3"/>
      <c r="K818" s="3"/>
      <c r="L818" s="3"/>
      <c r="M818" s="3"/>
      <c r="N818" s="3"/>
    </row>
    <row r="819" spans="1:14" ht="14.25" customHeight="1" x14ac:dyDescent="0.3">
      <c r="A819" s="200" t="s">
        <v>1001</v>
      </c>
      <c r="B819" s="197">
        <v>9788414005040</v>
      </c>
      <c r="C819" s="257" t="s">
        <v>1009</v>
      </c>
      <c r="D819" s="199">
        <v>116844</v>
      </c>
      <c r="E819" s="210">
        <v>13.942307692307692</v>
      </c>
      <c r="F819" s="210">
        <f t="shared" si="62"/>
        <v>14.5</v>
      </c>
      <c r="G819" s="160"/>
      <c r="H819" s="129" t="s">
        <v>10</v>
      </c>
      <c r="I819" s="4"/>
      <c r="J819" s="3"/>
      <c r="K819" s="3"/>
      <c r="L819" s="3"/>
      <c r="M819" s="3"/>
      <c r="N819" s="3"/>
    </row>
    <row r="820" spans="1:14" ht="14.25" customHeight="1" x14ac:dyDescent="0.3">
      <c r="A820" s="200" t="s">
        <v>1001</v>
      </c>
      <c r="B820" s="197">
        <v>9788414005057</v>
      </c>
      <c r="C820" s="257" t="s">
        <v>1010</v>
      </c>
      <c r="D820" s="199">
        <v>116845</v>
      </c>
      <c r="E820" s="210">
        <v>13.942307692307692</v>
      </c>
      <c r="F820" s="210">
        <f t="shared" si="62"/>
        <v>14.5</v>
      </c>
      <c r="G820" s="160"/>
      <c r="H820" s="129" t="s">
        <v>10</v>
      </c>
      <c r="I820" s="4"/>
      <c r="J820" s="3"/>
      <c r="K820" s="3"/>
      <c r="L820" s="3"/>
      <c r="M820" s="3"/>
      <c r="N820" s="3"/>
    </row>
    <row r="821" spans="1:14" ht="14.25" customHeight="1" x14ac:dyDescent="0.3">
      <c r="A821" s="200" t="s">
        <v>1001</v>
      </c>
      <c r="B821" s="197">
        <v>9788414005064</v>
      </c>
      <c r="C821" s="257" t="s">
        <v>1011</v>
      </c>
      <c r="D821" s="199">
        <v>116846</v>
      </c>
      <c r="E821" s="210">
        <v>13.942307692307692</v>
      </c>
      <c r="F821" s="210">
        <f t="shared" si="62"/>
        <v>14.5</v>
      </c>
      <c r="G821" s="160"/>
      <c r="H821" s="129" t="s">
        <v>10</v>
      </c>
      <c r="I821" s="4"/>
      <c r="J821" s="3"/>
      <c r="K821" s="3"/>
      <c r="L821" s="3"/>
      <c r="M821" s="3"/>
      <c r="N821" s="3"/>
    </row>
    <row r="822" spans="1:14" ht="14.25" customHeight="1" x14ac:dyDescent="0.3">
      <c r="A822" s="200" t="s">
        <v>1001</v>
      </c>
      <c r="B822" s="197">
        <v>9788414010761</v>
      </c>
      <c r="C822" s="257" t="s">
        <v>1012</v>
      </c>
      <c r="D822" s="199">
        <v>120069</v>
      </c>
      <c r="E822" s="210">
        <v>13.942307692307692</v>
      </c>
      <c r="F822" s="210">
        <f t="shared" si="62"/>
        <v>14.5</v>
      </c>
      <c r="G822" s="160">
        <v>43160</v>
      </c>
      <c r="H822" s="129" t="s">
        <v>10</v>
      </c>
      <c r="I822" s="4"/>
      <c r="J822" s="3"/>
      <c r="K822" s="3"/>
      <c r="L822" s="3"/>
      <c r="M822" s="3"/>
      <c r="N822" s="3"/>
    </row>
    <row r="823" spans="1:14" ht="14.25" customHeight="1" x14ac:dyDescent="0.3">
      <c r="A823" s="200" t="s">
        <v>1001</v>
      </c>
      <c r="B823" s="197">
        <v>9788414010778</v>
      </c>
      <c r="C823" s="257" t="s">
        <v>1013</v>
      </c>
      <c r="D823" s="199">
        <v>120070</v>
      </c>
      <c r="E823" s="210">
        <v>13.942307692307692</v>
      </c>
      <c r="F823" s="210">
        <f t="shared" si="62"/>
        <v>14.5</v>
      </c>
      <c r="G823" s="160">
        <v>43160</v>
      </c>
      <c r="H823" s="129" t="s">
        <v>10</v>
      </c>
      <c r="I823" s="4"/>
      <c r="J823" s="3"/>
      <c r="K823" s="3"/>
      <c r="L823" s="3"/>
      <c r="M823" s="3"/>
      <c r="N823" s="3"/>
    </row>
    <row r="824" spans="1:14" ht="14.25" customHeight="1" x14ac:dyDescent="0.3">
      <c r="A824" s="211" t="s">
        <v>1001</v>
      </c>
      <c r="B824" s="197">
        <v>9788414022382</v>
      </c>
      <c r="C824" s="257" t="s">
        <v>1014</v>
      </c>
      <c r="D824" s="199">
        <v>164566</v>
      </c>
      <c r="E824" s="210">
        <v>13.942307692307692</v>
      </c>
      <c r="F824" s="210">
        <f t="shared" si="62"/>
        <v>14.5</v>
      </c>
      <c r="G824" s="160">
        <v>43739</v>
      </c>
      <c r="H824" s="129" t="s">
        <v>10</v>
      </c>
      <c r="I824" s="4"/>
      <c r="J824" s="3"/>
      <c r="K824" s="3"/>
      <c r="L824" s="3"/>
      <c r="M824" s="3"/>
      <c r="N824" s="3"/>
    </row>
    <row r="825" spans="1:14" ht="14.25" customHeight="1" x14ac:dyDescent="0.3">
      <c r="A825" s="211" t="s">
        <v>1001</v>
      </c>
      <c r="B825" s="197">
        <v>9788414022399</v>
      </c>
      <c r="C825" s="257" t="s">
        <v>1015</v>
      </c>
      <c r="D825" s="199">
        <v>164567</v>
      </c>
      <c r="E825" s="210">
        <v>13.942307692307692</v>
      </c>
      <c r="F825" s="210">
        <f t="shared" si="62"/>
        <v>14.5</v>
      </c>
      <c r="G825" s="160">
        <v>43739</v>
      </c>
      <c r="H825" s="129" t="s">
        <v>10</v>
      </c>
      <c r="I825" s="4"/>
      <c r="J825" s="3"/>
      <c r="K825" s="3"/>
      <c r="L825" s="3"/>
      <c r="M825" s="3"/>
      <c r="N825" s="3"/>
    </row>
    <row r="826" spans="1:14" ht="14.25" customHeight="1" x14ac:dyDescent="0.3">
      <c r="A826" s="211" t="s">
        <v>1001</v>
      </c>
      <c r="B826" s="197">
        <v>9788414022405</v>
      </c>
      <c r="C826" s="257" t="s">
        <v>1016</v>
      </c>
      <c r="D826" s="199">
        <v>164568</v>
      </c>
      <c r="E826" s="210">
        <v>13.942307692307692</v>
      </c>
      <c r="F826" s="210">
        <f t="shared" si="62"/>
        <v>14.5</v>
      </c>
      <c r="G826" s="160">
        <v>43891</v>
      </c>
      <c r="H826" s="129" t="s">
        <v>10</v>
      </c>
      <c r="I826" s="4"/>
      <c r="J826" s="3"/>
      <c r="K826" s="3"/>
      <c r="L826" s="3"/>
      <c r="M826" s="3"/>
      <c r="N826" s="3"/>
    </row>
    <row r="827" spans="1:14" ht="14.25" customHeight="1" thickBot="1" x14ac:dyDescent="0.35">
      <c r="A827" s="211" t="s">
        <v>1001</v>
      </c>
      <c r="B827" s="197">
        <v>9788414025567</v>
      </c>
      <c r="C827" s="257" t="s">
        <v>1017</v>
      </c>
      <c r="D827" s="199">
        <v>170982</v>
      </c>
      <c r="E827" s="210">
        <v>13.942307692307692</v>
      </c>
      <c r="F827" s="210">
        <f t="shared" si="62"/>
        <v>14.5</v>
      </c>
      <c r="G827" s="160">
        <v>44075</v>
      </c>
      <c r="H827" s="129" t="s">
        <v>10</v>
      </c>
      <c r="I827" s="4"/>
      <c r="J827" s="3"/>
      <c r="K827" s="3"/>
      <c r="L827" s="3"/>
      <c r="M827" s="3"/>
      <c r="N827" s="3"/>
    </row>
    <row r="828" spans="1:14" ht="14.25" customHeight="1" x14ac:dyDescent="0.3">
      <c r="A828" s="178" t="s">
        <v>1018</v>
      </c>
      <c r="B828" s="95"/>
      <c r="C828" s="248" t="s">
        <v>1019</v>
      </c>
      <c r="D828" s="96"/>
      <c r="E828" s="97"/>
      <c r="F828" s="98"/>
      <c r="G828" s="157"/>
      <c r="H828" s="141" t="s">
        <v>10</v>
      </c>
      <c r="I828" s="4"/>
      <c r="J828" s="3"/>
      <c r="K828" s="3"/>
      <c r="L828" s="3"/>
      <c r="M828" s="3"/>
      <c r="N828" s="3"/>
    </row>
    <row r="829" spans="1:14" ht="14.25" customHeight="1" x14ac:dyDescent="0.3">
      <c r="A829" s="200" t="s">
        <v>1018</v>
      </c>
      <c r="B829" s="197">
        <v>9788414001363</v>
      </c>
      <c r="C829" s="264" t="s">
        <v>1020</v>
      </c>
      <c r="D829" s="199">
        <v>109724</v>
      </c>
      <c r="E829" s="210">
        <v>20.673076923076923</v>
      </c>
      <c r="F829" s="210">
        <f>E829*1.04</f>
        <v>21.5</v>
      </c>
      <c r="G829" s="160"/>
      <c r="H829" s="129" t="s">
        <v>10</v>
      </c>
      <c r="I829" s="4"/>
      <c r="J829" s="3"/>
      <c r="K829" s="3"/>
      <c r="L829" s="3"/>
      <c r="M829" s="3"/>
      <c r="N829" s="3"/>
    </row>
    <row r="830" spans="1:14" ht="14.25" customHeight="1" x14ac:dyDescent="0.3">
      <c r="A830" s="200" t="s">
        <v>1018</v>
      </c>
      <c r="B830" s="197">
        <v>8414643190875</v>
      </c>
      <c r="C830" s="264" t="s">
        <v>1021</v>
      </c>
      <c r="D830" s="199">
        <v>119087</v>
      </c>
      <c r="E830" s="210">
        <v>20.673076923076923</v>
      </c>
      <c r="F830" s="206">
        <f>E830*1.04</f>
        <v>21.5</v>
      </c>
      <c r="G830" s="160">
        <v>42826</v>
      </c>
      <c r="H830" s="130" t="s">
        <v>10</v>
      </c>
      <c r="I830" s="4"/>
      <c r="J830" s="3"/>
      <c r="K830" s="3"/>
      <c r="L830" s="3"/>
      <c r="M830" s="3"/>
      <c r="N830" s="3"/>
    </row>
    <row r="831" spans="1:14" ht="14.25" customHeight="1" x14ac:dyDescent="0.3">
      <c r="A831" s="200" t="s">
        <v>1018</v>
      </c>
      <c r="B831" s="197">
        <v>9788414006399</v>
      </c>
      <c r="C831" s="264" t="s">
        <v>1022</v>
      </c>
      <c r="D831" s="199">
        <v>117650</v>
      </c>
      <c r="E831" s="210">
        <v>17.788461538461537</v>
      </c>
      <c r="F831" s="206">
        <f>E831*1.04</f>
        <v>18.5</v>
      </c>
      <c r="G831" s="160"/>
      <c r="H831" s="130" t="s">
        <v>10</v>
      </c>
      <c r="I831" s="4"/>
      <c r="J831" s="3"/>
      <c r="K831" s="3"/>
      <c r="L831" s="3"/>
      <c r="M831" s="3"/>
      <c r="N831" s="3"/>
    </row>
    <row r="832" spans="1:14" ht="14.25" customHeight="1" x14ac:dyDescent="0.3">
      <c r="A832" s="200" t="s">
        <v>1018</v>
      </c>
      <c r="B832" s="197">
        <v>8414643190882</v>
      </c>
      <c r="C832" s="264" t="s">
        <v>1023</v>
      </c>
      <c r="D832" s="199">
        <v>119088</v>
      </c>
      <c r="E832" s="210">
        <v>19.134615384615383</v>
      </c>
      <c r="F832" s="206">
        <f>E832*1.04</f>
        <v>19.899999999999999</v>
      </c>
      <c r="G832" s="160"/>
      <c r="H832" s="130" t="s">
        <v>10</v>
      </c>
      <c r="I832" s="4"/>
      <c r="J832" s="3"/>
      <c r="K832" s="3"/>
      <c r="L832" s="3"/>
      <c r="M832" s="3"/>
      <c r="N832" s="3"/>
    </row>
    <row r="833" spans="1:14" ht="14.25" customHeight="1" x14ac:dyDescent="0.3">
      <c r="A833" s="200" t="s">
        <v>1018</v>
      </c>
      <c r="B833" s="197">
        <v>8414643191407</v>
      </c>
      <c r="C833" s="264" t="s">
        <v>1024</v>
      </c>
      <c r="D833" s="199">
        <v>119140</v>
      </c>
      <c r="E833" s="210">
        <v>13.365384615384615</v>
      </c>
      <c r="F833" s="206">
        <f>E833*1.21</f>
        <v>16.172115384615385</v>
      </c>
      <c r="G833" s="160"/>
      <c r="H833" s="130" t="s">
        <v>10</v>
      </c>
      <c r="I833" s="4"/>
      <c r="J833" s="3"/>
      <c r="K833" s="3"/>
      <c r="L833" s="3"/>
      <c r="M833" s="3"/>
      <c r="N833" s="3"/>
    </row>
    <row r="834" spans="1:14" ht="14.25" customHeight="1" thickBot="1" x14ac:dyDescent="0.35">
      <c r="A834" s="200" t="s">
        <v>1018</v>
      </c>
      <c r="B834" s="193">
        <v>9788414023433</v>
      </c>
      <c r="C834" s="257" t="s">
        <v>1025</v>
      </c>
      <c r="D834" s="196">
        <v>164848</v>
      </c>
      <c r="E834" s="210">
        <v>15.865384615384615</v>
      </c>
      <c r="F834" s="206">
        <f>E834*1.04</f>
        <v>16.5</v>
      </c>
      <c r="G834" s="160">
        <v>43556</v>
      </c>
      <c r="H834" s="130" t="s">
        <v>10</v>
      </c>
      <c r="I834" s="4"/>
      <c r="J834" s="3"/>
      <c r="K834" s="3"/>
      <c r="L834" s="3"/>
      <c r="M834" s="3"/>
      <c r="N834" s="3"/>
    </row>
    <row r="835" spans="1:14" ht="14.25" customHeight="1" x14ac:dyDescent="0.3">
      <c r="A835" s="178" t="s">
        <v>1026</v>
      </c>
      <c r="B835" s="95"/>
      <c r="C835" s="248" t="s">
        <v>1027</v>
      </c>
      <c r="D835" s="96"/>
      <c r="E835" s="97"/>
      <c r="F835" s="98"/>
      <c r="G835" s="157"/>
      <c r="H835" s="141" t="s">
        <v>10</v>
      </c>
      <c r="I835" s="4"/>
      <c r="J835" s="3"/>
      <c r="K835" s="3"/>
      <c r="L835" s="3"/>
      <c r="M835" s="3"/>
      <c r="N835" s="3"/>
    </row>
    <row r="836" spans="1:14" ht="14.25" customHeight="1" x14ac:dyDescent="0.3">
      <c r="A836" s="200" t="s">
        <v>1026</v>
      </c>
      <c r="B836" s="197">
        <v>9788414012840</v>
      </c>
      <c r="C836" s="257" t="s">
        <v>1028</v>
      </c>
      <c r="D836" s="199">
        <v>149963</v>
      </c>
      <c r="E836" s="210">
        <v>12.403846153846153</v>
      </c>
      <c r="F836" s="206">
        <f>E836*1.04</f>
        <v>12.9</v>
      </c>
      <c r="G836" s="160">
        <v>43191</v>
      </c>
      <c r="H836" s="130" t="s">
        <v>10</v>
      </c>
      <c r="I836" s="4"/>
      <c r="J836" s="3"/>
      <c r="K836" s="3"/>
      <c r="L836" s="3"/>
      <c r="M836" s="3"/>
      <c r="N836" s="3"/>
    </row>
    <row r="837" spans="1:14" ht="14.25" customHeight="1" x14ac:dyDescent="0.3">
      <c r="A837" s="200" t="s">
        <v>1026</v>
      </c>
      <c r="B837" s="197">
        <v>9788414016626</v>
      </c>
      <c r="C837" s="257" t="s">
        <v>1029</v>
      </c>
      <c r="D837" s="199">
        <v>158029</v>
      </c>
      <c r="E837" s="210">
        <v>12.403846153846153</v>
      </c>
      <c r="F837" s="206">
        <f>E837*1.04</f>
        <v>12.9</v>
      </c>
      <c r="G837" s="160">
        <v>43374</v>
      </c>
      <c r="H837" s="129" t="s">
        <v>10</v>
      </c>
      <c r="I837" s="4"/>
      <c r="J837" s="3"/>
      <c r="K837" s="3"/>
      <c r="L837" s="3"/>
      <c r="M837" s="3"/>
      <c r="N837" s="3"/>
    </row>
    <row r="838" spans="1:14" ht="14.25" customHeight="1" thickBot="1" x14ac:dyDescent="0.35">
      <c r="A838" s="200" t="s">
        <v>1026</v>
      </c>
      <c r="B838" s="197">
        <v>9788414017784</v>
      </c>
      <c r="C838" s="257" t="s">
        <v>1030</v>
      </c>
      <c r="D838" s="199">
        <v>163311</v>
      </c>
      <c r="E838" s="210">
        <v>12.403846153846153</v>
      </c>
      <c r="F838" s="206">
        <f>E838*1.04</f>
        <v>12.9</v>
      </c>
      <c r="G838" s="160">
        <v>43556</v>
      </c>
      <c r="H838" s="129" t="s">
        <v>10</v>
      </c>
      <c r="I838" s="4"/>
      <c r="J838" s="3"/>
      <c r="K838" s="3"/>
      <c r="L838" s="3"/>
      <c r="M838" s="3"/>
      <c r="N838" s="3"/>
    </row>
    <row r="839" spans="1:14" ht="14.25" customHeight="1" x14ac:dyDescent="0.3">
      <c r="A839" s="178" t="s">
        <v>1031</v>
      </c>
      <c r="B839" s="95"/>
      <c r="C839" s="248" t="s">
        <v>1032</v>
      </c>
      <c r="D839" s="96"/>
      <c r="E839" s="97"/>
      <c r="F839" s="98"/>
      <c r="G839" s="157"/>
      <c r="H839" s="141" t="s">
        <v>10</v>
      </c>
      <c r="I839" s="4"/>
      <c r="J839" s="3"/>
      <c r="K839" s="3"/>
      <c r="L839" s="3"/>
      <c r="M839" s="3"/>
      <c r="N839" s="3"/>
    </row>
    <row r="840" spans="1:14" ht="14.25" customHeight="1" x14ac:dyDescent="0.3">
      <c r="A840" s="200" t="s">
        <v>1031</v>
      </c>
      <c r="B840" s="197">
        <v>9788414017111</v>
      </c>
      <c r="C840" s="257" t="s">
        <v>1033</v>
      </c>
      <c r="D840" s="199">
        <v>158773</v>
      </c>
      <c r="E840" s="210">
        <v>15.865384615384615</v>
      </c>
      <c r="F840" s="206">
        <f>E840*1.04</f>
        <v>16.5</v>
      </c>
      <c r="G840" s="160">
        <v>43556</v>
      </c>
      <c r="H840" s="130" t="s">
        <v>10</v>
      </c>
      <c r="I840" s="4"/>
      <c r="J840" s="3"/>
      <c r="K840" s="3"/>
      <c r="L840" s="3"/>
      <c r="M840" s="3"/>
      <c r="N840" s="3"/>
    </row>
    <row r="841" spans="1:14" ht="14.25" customHeight="1" thickBot="1" x14ac:dyDescent="0.35">
      <c r="A841" s="200" t="s">
        <v>1031</v>
      </c>
      <c r="B841" s="197">
        <v>9788414017128</v>
      </c>
      <c r="C841" s="257" t="s">
        <v>1034</v>
      </c>
      <c r="D841" s="199">
        <v>158774</v>
      </c>
      <c r="E841" s="210">
        <v>15.865384615384615</v>
      </c>
      <c r="F841" s="206">
        <f>E841*1.04</f>
        <v>16.5</v>
      </c>
      <c r="G841" s="160">
        <v>43556</v>
      </c>
      <c r="H841" s="130" t="s">
        <v>10</v>
      </c>
      <c r="I841" s="4"/>
      <c r="J841" s="3"/>
      <c r="K841" s="3"/>
      <c r="L841" s="3"/>
      <c r="M841" s="3"/>
      <c r="N841" s="3"/>
    </row>
    <row r="842" spans="1:14" ht="14.25" customHeight="1" x14ac:dyDescent="0.3">
      <c r="A842" s="178" t="s">
        <v>1035</v>
      </c>
      <c r="B842" s="95"/>
      <c r="C842" s="248" t="s">
        <v>1036</v>
      </c>
      <c r="D842" s="96"/>
      <c r="E842" s="97"/>
      <c r="F842" s="98"/>
      <c r="G842" s="157"/>
      <c r="H842" s="141" t="s">
        <v>10</v>
      </c>
      <c r="I842" s="4"/>
      <c r="J842" s="3"/>
      <c r="K842" s="3"/>
      <c r="L842" s="3"/>
      <c r="M842" s="3"/>
      <c r="N842" s="3"/>
    </row>
    <row r="843" spans="1:14" ht="14.25" customHeight="1" x14ac:dyDescent="0.3">
      <c r="A843" s="200" t="s">
        <v>1035</v>
      </c>
      <c r="B843" s="197">
        <v>9788414010624</v>
      </c>
      <c r="C843" s="257" t="s">
        <v>1037</v>
      </c>
      <c r="D843" s="199">
        <v>119624</v>
      </c>
      <c r="E843" s="206">
        <v>12.98076923076923</v>
      </c>
      <c r="F843" s="206">
        <f>E843*1.04</f>
        <v>13.5</v>
      </c>
      <c r="G843" s="160">
        <v>42979</v>
      </c>
      <c r="H843" s="130" t="s">
        <v>10</v>
      </c>
      <c r="I843" s="4"/>
      <c r="J843" s="3"/>
      <c r="K843" s="3"/>
      <c r="L843" s="3"/>
      <c r="M843" s="3"/>
      <c r="N843" s="3"/>
    </row>
    <row r="844" spans="1:14" ht="14.25" customHeight="1" x14ac:dyDescent="0.3">
      <c r="A844" s="200" t="s">
        <v>1035</v>
      </c>
      <c r="B844" s="197">
        <v>9788414010631</v>
      </c>
      <c r="C844" s="257" t="s">
        <v>1038</v>
      </c>
      <c r="D844" s="199">
        <v>119625</v>
      </c>
      <c r="E844" s="206">
        <v>12.98076923076923</v>
      </c>
      <c r="F844" s="206">
        <f>E844*1.04</f>
        <v>13.5</v>
      </c>
      <c r="G844" s="160">
        <v>42979</v>
      </c>
      <c r="H844" s="130" t="s">
        <v>10</v>
      </c>
      <c r="I844" s="4"/>
      <c r="J844" s="3"/>
      <c r="K844" s="3"/>
      <c r="L844" s="3"/>
      <c r="M844" s="3"/>
      <c r="N844" s="3"/>
    </row>
    <row r="845" spans="1:14" ht="14.25" customHeight="1" x14ac:dyDescent="0.3">
      <c r="A845" s="200" t="s">
        <v>1035</v>
      </c>
      <c r="B845" s="197">
        <v>9788414010747</v>
      </c>
      <c r="C845" s="257" t="s">
        <v>1039</v>
      </c>
      <c r="D845" s="199">
        <v>120067</v>
      </c>
      <c r="E845" s="206">
        <v>12.98076923076923</v>
      </c>
      <c r="F845" s="206">
        <f>E845*1.04</f>
        <v>13.5</v>
      </c>
      <c r="G845" s="160">
        <v>43132</v>
      </c>
      <c r="H845" s="130" t="s">
        <v>10</v>
      </c>
      <c r="I845" s="4"/>
      <c r="J845" s="3"/>
      <c r="K845" s="3"/>
      <c r="L845" s="3"/>
      <c r="M845" s="3"/>
      <c r="N845" s="3"/>
    </row>
    <row r="846" spans="1:14" ht="14.25" customHeight="1" x14ac:dyDescent="0.3">
      <c r="A846" s="200" t="s">
        <v>1035</v>
      </c>
      <c r="B846" s="197">
        <v>9788414010754</v>
      </c>
      <c r="C846" s="257" t="s">
        <v>1040</v>
      </c>
      <c r="D846" s="199">
        <v>120068</v>
      </c>
      <c r="E846" s="210">
        <v>12.98076923076923</v>
      </c>
      <c r="F846" s="206">
        <f>E846*1.04</f>
        <v>13.5</v>
      </c>
      <c r="G846" s="160">
        <v>43132</v>
      </c>
      <c r="H846" s="129" t="s">
        <v>10</v>
      </c>
      <c r="I846" s="4"/>
      <c r="J846" s="3"/>
      <c r="K846" s="3"/>
      <c r="L846" s="3"/>
      <c r="M846" s="3"/>
      <c r="N846" s="3"/>
    </row>
    <row r="847" spans="1:14" ht="14.25" customHeight="1" thickBot="1" x14ac:dyDescent="0.35">
      <c r="A847" s="180"/>
      <c r="B847" s="106"/>
      <c r="C847" s="263" t="s">
        <v>1041</v>
      </c>
      <c r="D847" s="107"/>
      <c r="E847" s="107"/>
      <c r="F847" s="107"/>
      <c r="G847" s="161"/>
      <c r="H847" s="131" t="s">
        <v>10</v>
      </c>
      <c r="I847" s="4"/>
      <c r="J847" s="3"/>
      <c r="K847" s="3"/>
      <c r="L847" s="3"/>
      <c r="M847" s="3"/>
      <c r="N847" s="3"/>
    </row>
    <row r="848" spans="1:14" ht="14.25" customHeight="1" x14ac:dyDescent="0.3">
      <c r="A848" s="178" t="s">
        <v>1042</v>
      </c>
      <c r="B848" s="95"/>
      <c r="C848" s="248" t="s">
        <v>1043</v>
      </c>
      <c r="D848" s="96"/>
      <c r="E848" s="97"/>
      <c r="F848" s="98"/>
      <c r="G848" s="157"/>
      <c r="H848" s="141" t="s">
        <v>10</v>
      </c>
      <c r="I848" s="4"/>
      <c r="J848" s="3"/>
      <c r="K848" s="3"/>
      <c r="L848" s="3"/>
      <c r="M848" s="3"/>
      <c r="N848" s="3"/>
    </row>
    <row r="849" spans="1:14" ht="14.25" customHeight="1" x14ac:dyDescent="0.3">
      <c r="A849" s="200" t="s">
        <v>1042</v>
      </c>
      <c r="B849" s="197">
        <v>9788426368324</v>
      </c>
      <c r="C849" s="258" t="s">
        <v>4041</v>
      </c>
      <c r="D849" s="198" t="s">
        <v>1044</v>
      </c>
      <c r="E849" s="210">
        <v>18.75</v>
      </c>
      <c r="F849" s="210">
        <f>E849*1.04</f>
        <v>19.5</v>
      </c>
      <c r="G849" s="160"/>
      <c r="H849" s="129" t="s">
        <v>10</v>
      </c>
      <c r="I849" s="4"/>
      <c r="J849" s="3"/>
      <c r="K849" s="3"/>
      <c r="L849" s="3"/>
      <c r="M849" s="3"/>
      <c r="N849" s="3"/>
    </row>
    <row r="850" spans="1:14" ht="14.25" customHeight="1" x14ac:dyDescent="0.3">
      <c r="A850" s="200" t="s">
        <v>1042</v>
      </c>
      <c r="B850" s="197">
        <v>9788426368331</v>
      </c>
      <c r="C850" s="258" t="s">
        <v>4042</v>
      </c>
      <c r="D850" s="198" t="s">
        <v>1045</v>
      </c>
      <c r="E850" s="210">
        <v>18.75</v>
      </c>
      <c r="F850" s="210">
        <f>E850*1.04</f>
        <v>19.5</v>
      </c>
      <c r="G850" s="160"/>
      <c r="H850" s="130" t="s">
        <v>10</v>
      </c>
      <c r="I850" s="4"/>
      <c r="J850" s="3"/>
      <c r="K850" s="3"/>
      <c r="L850" s="3"/>
      <c r="M850" s="3"/>
      <c r="N850" s="3"/>
    </row>
    <row r="851" spans="1:14" ht="14.25" customHeight="1" x14ac:dyDescent="0.3">
      <c r="A851" s="200" t="s">
        <v>1042</v>
      </c>
      <c r="B851" s="197">
        <v>9788426380708</v>
      </c>
      <c r="C851" s="258" t="s">
        <v>4043</v>
      </c>
      <c r="D851" s="198" t="s">
        <v>1046</v>
      </c>
      <c r="E851" s="210">
        <v>18.75</v>
      </c>
      <c r="F851" s="210">
        <f>E851*1.04</f>
        <v>19.5</v>
      </c>
      <c r="G851" s="160"/>
      <c r="H851" s="130" t="s">
        <v>10</v>
      </c>
      <c r="I851" s="4"/>
      <c r="J851" s="3"/>
      <c r="K851" s="3"/>
      <c r="L851" s="3"/>
      <c r="M851" s="3"/>
      <c r="N851" s="3"/>
    </row>
    <row r="852" spans="1:14" ht="14.25" customHeight="1" thickBot="1" x14ac:dyDescent="0.35">
      <c r="A852" s="200" t="s">
        <v>1042</v>
      </c>
      <c r="B852" s="197">
        <v>9788414005071</v>
      </c>
      <c r="C852" s="258" t="s">
        <v>4044</v>
      </c>
      <c r="D852" s="199">
        <v>116847</v>
      </c>
      <c r="E852" s="210">
        <v>18.75</v>
      </c>
      <c r="F852" s="210">
        <f>E852*1.04</f>
        <v>19.5</v>
      </c>
      <c r="G852" s="160"/>
      <c r="H852" s="130" t="s">
        <v>10</v>
      </c>
      <c r="I852" s="4"/>
      <c r="J852" s="3"/>
      <c r="K852" s="3"/>
      <c r="L852" s="3"/>
      <c r="M852" s="3"/>
      <c r="N852" s="3"/>
    </row>
    <row r="853" spans="1:14" ht="14.25" customHeight="1" x14ac:dyDescent="0.3">
      <c r="A853" s="178" t="s">
        <v>1047</v>
      </c>
      <c r="B853" s="95"/>
      <c r="C853" s="248" t="s">
        <v>1048</v>
      </c>
      <c r="D853" s="96"/>
      <c r="E853" s="97"/>
      <c r="F853" s="98"/>
      <c r="G853" s="157"/>
      <c r="H853" s="141" t="s">
        <v>10</v>
      </c>
      <c r="I853" s="4"/>
      <c r="J853" s="3"/>
      <c r="K853" s="3"/>
      <c r="L853" s="3"/>
      <c r="M853" s="3"/>
      <c r="N853" s="3"/>
    </row>
    <row r="854" spans="1:14" ht="14.25" customHeight="1" x14ac:dyDescent="0.3">
      <c r="A854" s="200" t="s">
        <v>1047</v>
      </c>
      <c r="B854" s="197">
        <v>9788414042427</v>
      </c>
      <c r="C854" s="260" t="s">
        <v>1049</v>
      </c>
      <c r="D854" s="199">
        <v>191849</v>
      </c>
      <c r="E854" s="210">
        <v>13.942307692307692</v>
      </c>
      <c r="F854" s="210">
        <f>E854*1.04</f>
        <v>14.5</v>
      </c>
      <c r="G854" s="162">
        <v>44834</v>
      </c>
      <c r="H854" s="130" t="s">
        <v>10</v>
      </c>
      <c r="I854" s="4"/>
      <c r="J854" s="3"/>
      <c r="K854" s="3"/>
      <c r="L854" s="3"/>
      <c r="M854" s="3"/>
      <c r="N854" s="3"/>
    </row>
    <row r="855" spans="1:14" ht="14.25" customHeight="1" x14ac:dyDescent="0.3">
      <c r="A855" s="200" t="s">
        <v>1047</v>
      </c>
      <c r="B855" s="197">
        <v>9788414042434</v>
      </c>
      <c r="C855" s="260" t="s">
        <v>1050</v>
      </c>
      <c r="D855" s="199">
        <v>191850</v>
      </c>
      <c r="E855" s="210">
        <v>13.942307692307692</v>
      </c>
      <c r="F855" s="210">
        <f>E855*1.04</f>
        <v>14.5</v>
      </c>
      <c r="G855" s="162">
        <v>44834</v>
      </c>
      <c r="H855" s="130" t="s">
        <v>10</v>
      </c>
      <c r="I855" s="4"/>
      <c r="J855" s="3"/>
      <c r="K855" s="3"/>
      <c r="L855" s="3"/>
      <c r="M855" s="3"/>
      <c r="N855" s="3"/>
    </row>
    <row r="856" spans="1:14" ht="14.25" customHeight="1" x14ac:dyDescent="0.3">
      <c r="A856" s="200" t="s">
        <v>1047</v>
      </c>
      <c r="B856" s="197">
        <v>9788414042021</v>
      </c>
      <c r="C856" s="261" t="s">
        <v>1051</v>
      </c>
      <c r="D856" s="199">
        <v>191545</v>
      </c>
      <c r="E856" s="210">
        <v>13.942307692307692</v>
      </c>
      <c r="F856" s="210">
        <f>E856*1.04</f>
        <v>14.5</v>
      </c>
      <c r="G856" s="162">
        <v>44995</v>
      </c>
      <c r="H856" s="130" t="s">
        <v>10</v>
      </c>
      <c r="I856" s="4"/>
      <c r="J856" s="3"/>
      <c r="K856" s="3"/>
      <c r="L856" s="3"/>
      <c r="M856" s="3"/>
      <c r="N856" s="3"/>
    </row>
    <row r="857" spans="1:14" ht="14.25" customHeight="1" thickBot="1" x14ac:dyDescent="0.35">
      <c r="A857" s="200" t="s">
        <v>1047</v>
      </c>
      <c r="B857" s="197">
        <v>9788414042038</v>
      </c>
      <c r="C857" s="261" t="s">
        <v>1052</v>
      </c>
      <c r="D857" s="199">
        <v>191546</v>
      </c>
      <c r="E857" s="210">
        <v>13.942307692307692</v>
      </c>
      <c r="F857" s="210">
        <f>E857*1.04</f>
        <v>14.5</v>
      </c>
      <c r="G857" s="162">
        <v>44995</v>
      </c>
      <c r="H857" s="130" t="s">
        <v>10</v>
      </c>
      <c r="I857" s="4"/>
      <c r="J857" s="3"/>
      <c r="K857" s="3"/>
      <c r="L857" s="3"/>
      <c r="M857" s="3"/>
      <c r="N857" s="3"/>
    </row>
    <row r="858" spans="1:14" ht="14.25" customHeight="1" x14ac:dyDescent="0.3">
      <c r="A858" s="178" t="s">
        <v>1053</v>
      </c>
      <c r="B858" s="95"/>
      <c r="C858" s="248" t="s">
        <v>1054</v>
      </c>
      <c r="D858" s="96"/>
      <c r="E858" s="97"/>
      <c r="F858" s="98"/>
      <c r="G858" s="157"/>
      <c r="H858" s="141" t="s">
        <v>10</v>
      </c>
      <c r="I858" s="4"/>
      <c r="J858" s="3"/>
      <c r="K858" s="3"/>
      <c r="L858" s="3"/>
      <c r="M858" s="3"/>
      <c r="N858" s="3"/>
    </row>
    <row r="859" spans="1:14" ht="14.25" customHeight="1" x14ac:dyDescent="0.3">
      <c r="A859" s="200" t="s">
        <v>1053</v>
      </c>
      <c r="B859" s="197">
        <v>9788426387905</v>
      </c>
      <c r="C859" s="264" t="s">
        <v>1055</v>
      </c>
      <c r="D859" s="199">
        <v>106184</v>
      </c>
      <c r="E859" s="206">
        <v>18.75</v>
      </c>
      <c r="F859" s="206">
        <f>E859*1.04</f>
        <v>19.5</v>
      </c>
      <c r="G859" s="160"/>
      <c r="H859" s="130" t="s">
        <v>10</v>
      </c>
      <c r="I859" s="4"/>
      <c r="J859" s="3"/>
      <c r="K859" s="3"/>
      <c r="L859" s="3"/>
      <c r="M859" s="3"/>
      <c r="N859" s="3"/>
    </row>
    <row r="860" spans="1:14" ht="14.25" customHeight="1" x14ac:dyDescent="0.3">
      <c r="A860" s="200" t="s">
        <v>1053</v>
      </c>
      <c r="B860" s="197">
        <v>9788414001448</v>
      </c>
      <c r="C860" s="264" t="s">
        <v>1056</v>
      </c>
      <c r="D860" s="199">
        <v>109867</v>
      </c>
      <c r="E860" s="206">
        <v>18.75</v>
      </c>
      <c r="F860" s="206">
        <f>E860*1.04</f>
        <v>19.5</v>
      </c>
      <c r="G860" s="160"/>
      <c r="H860" s="130" t="s">
        <v>10</v>
      </c>
      <c r="I860" s="4"/>
      <c r="J860" s="3"/>
      <c r="K860" s="3"/>
      <c r="L860" s="3"/>
      <c r="M860" s="3"/>
      <c r="N860" s="3"/>
    </row>
    <row r="861" spans="1:14" ht="14.25" customHeight="1" thickBot="1" x14ac:dyDescent="0.35">
      <c r="A861" s="200" t="s">
        <v>1053</v>
      </c>
      <c r="B861" s="197">
        <v>9788414010648</v>
      </c>
      <c r="C861" s="264" t="s">
        <v>1057</v>
      </c>
      <c r="D861" s="198">
        <v>119626</v>
      </c>
      <c r="E861" s="206">
        <v>18.75</v>
      </c>
      <c r="F861" s="206">
        <f>E861*1.04</f>
        <v>19.5</v>
      </c>
      <c r="G861" s="160">
        <v>43009</v>
      </c>
      <c r="H861" s="130" t="s">
        <v>10</v>
      </c>
      <c r="I861" s="4"/>
      <c r="J861" s="3"/>
      <c r="K861" s="3"/>
      <c r="L861" s="3"/>
      <c r="M861" s="3"/>
      <c r="N861" s="3"/>
    </row>
    <row r="862" spans="1:14" ht="14.25" customHeight="1" x14ac:dyDescent="0.3">
      <c r="A862" s="178" t="s">
        <v>1058</v>
      </c>
      <c r="B862" s="95"/>
      <c r="C862" s="248" t="s">
        <v>1059</v>
      </c>
      <c r="D862" s="96"/>
      <c r="E862" s="97"/>
      <c r="F862" s="98"/>
      <c r="G862" s="157"/>
      <c r="H862" s="141" t="s">
        <v>10</v>
      </c>
      <c r="I862" s="4"/>
      <c r="J862" s="3"/>
      <c r="K862" s="3"/>
      <c r="L862" s="3"/>
      <c r="M862" s="3"/>
      <c r="N862" s="3"/>
    </row>
    <row r="863" spans="1:14" ht="14.25" customHeight="1" thickBot="1" x14ac:dyDescent="0.35">
      <c r="A863" s="200" t="s">
        <v>1058</v>
      </c>
      <c r="B863" s="197">
        <v>9788414005088</v>
      </c>
      <c r="C863" s="264" t="s">
        <v>1060</v>
      </c>
      <c r="D863" s="199">
        <v>116848</v>
      </c>
      <c r="E863" s="210">
        <v>13.942307692307692</v>
      </c>
      <c r="F863" s="206">
        <f>E863*1.04</f>
        <v>14.5</v>
      </c>
      <c r="G863" s="160"/>
      <c r="H863" s="130" t="s">
        <v>10</v>
      </c>
      <c r="I863" s="4"/>
      <c r="J863" s="3"/>
      <c r="K863" s="3"/>
      <c r="L863" s="3"/>
      <c r="M863" s="3"/>
      <c r="N863" s="3"/>
    </row>
    <row r="864" spans="1:14" ht="14.25" customHeight="1" x14ac:dyDescent="0.3">
      <c r="A864" s="178" t="s">
        <v>1061</v>
      </c>
      <c r="B864" s="95"/>
      <c r="C864" s="248" t="s">
        <v>1062</v>
      </c>
      <c r="D864" s="96"/>
      <c r="E864" s="97"/>
      <c r="F864" s="98"/>
      <c r="G864" s="157"/>
      <c r="H864" s="141" t="s">
        <v>10</v>
      </c>
      <c r="I864" s="4"/>
      <c r="J864" s="3"/>
      <c r="K864" s="3"/>
      <c r="L864" s="3"/>
      <c r="M864" s="3"/>
      <c r="N864" s="3"/>
    </row>
    <row r="865" spans="1:14" ht="14.25" customHeight="1" x14ac:dyDescent="0.3">
      <c r="A865" s="200" t="s">
        <v>1061</v>
      </c>
      <c r="B865" s="197">
        <v>9788414024874</v>
      </c>
      <c r="C865" s="257" t="s">
        <v>1063</v>
      </c>
      <c r="D865" s="199">
        <v>165815</v>
      </c>
      <c r="E865" s="206">
        <v>18.75</v>
      </c>
      <c r="F865" s="206">
        <f>E865*1.04</f>
        <v>19.5</v>
      </c>
      <c r="G865" s="160">
        <v>43952</v>
      </c>
      <c r="H865" s="129" t="s">
        <v>10</v>
      </c>
      <c r="I865" s="4"/>
      <c r="J865" s="3"/>
      <c r="K865" s="3"/>
      <c r="L865" s="3"/>
      <c r="M865" s="3"/>
      <c r="N865" s="3"/>
    </row>
    <row r="866" spans="1:14" ht="14.25" customHeight="1" x14ac:dyDescent="0.3">
      <c r="A866" s="200" t="s">
        <v>1061</v>
      </c>
      <c r="B866" s="197">
        <v>9788414029411</v>
      </c>
      <c r="C866" s="261" t="s">
        <v>1064</v>
      </c>
      <c r="D866" s="199">
        <v>172077</v>
      </c>
      <c r="E866" s="206">
        <v>18.75</v>
      </c>
      <c r="F866" s="206">
        <f>E866*1.04</f>
        <v>19.5</v>
      </c>
      <c r="G866" s="160">
        <v>44995</v>
      </c>
      <c r="H866" s="129" t="s">
        <v>10</v>
      </c>
      <c r="I866" s="4"/>
      <c r="J866" s="3"/>
      <c r="K866" s="3"/>
      <c r="L866" s="3"/>
      <c r="M866" s="3"/>
      <c r="N866" s="3"/>
    </row>
    <row r="867" spans="1:14" ht="14.25" customHeight="1" thickBot="1" x14ac:dyDescent="0.35">
      <c r="A867" s="180"/>
      <c r="B867" s="106"/>
      <c r="C867" s="263" t="s">
        <v>1065</v>
      </c>
      <c r="D867" s="107"/>
      <c r="E867" s="107"/>
      <c r="F867" s="107"/>
      <c r="G867" s="161"/>
      <c r="H867" s="131" t="s">
        <v>10</v>
      </c>
      <c r="I867" s="4"/>
      <c r="J867" s="3"/>
      <c r="K867" s="3"/>
      <c r="L867" s="3"/>
      <c r="M867" s="3"/>
      <c r="N867" s="3"/>
    </row>
    <row r="868" spans="1:14" ht="14.25" customHeight="1" x14ac:dyDescent="0.3">
      <c r="A868" s="178" t="s">
        <v>1066</v>
      </c>
      <c r="B868" s="95"/>
      <c r="C868" s="248" t="s">
        <v>1067</v>
      </c>
      <c r="D868" s="96"/>
      <c r="E868" s="97"/>
      <c r="F868" s="98"/>
      <c r="G868" s="157"/>
      <c r="H868" s="141" t="s">
        <v>10</v>
      </c>
      <c r="I868" s="4"/>
      <c r="J868" s="3"/>
      <c r="K868" s="3"/>
      <c r="L868" s="3"/>
      <c r="M868" s="3"/>
      <c r="N868" s="3"/>
    </row>
    <row r="869" spans="1:14" ht="14.25" customHeight="1" x14ac:dyDescent="0.3">
      <c r="A869" s="189" t="s">
        <v>1066</v>
      </c>
      <c r="B869" s="193">
        <v>9788414031902</v>
      </c>
      <c r="C869" s="257" t="s">
        <v>1068</v>
      </c>
      <c r="D869" s="194">
        <v>178198</v>
      </c>
      <c r="E869" s="192">
        <v>12.019230769230768</v>
      </c>
      <c r="F869" s="206">
        <f t="shared" ref="F869:F874" si="63">E869*1.04</f>
        <v>12.5</v>
      </c>
      <c r="G869" s="160">
        <v>44287</v>
      </c>
      <c r="H869" s="129" t="s">
        <v>10</v>
      </c>
      <c r="I869" s="4"/>
      <c r="J869" s="3"/>
      <c r="K869" s="3"/>
      <c r="L869" s="3"/>
      <c r="M869" s="3"/>
      <c r="N869" s="3"/>
    </row>
    <row r="870" spans="1:14" ht="14.25" customHeight="1" x14ac:dyDescent="0.3">
      <c r="A870" s="189" t="s">
        <v>1066</v>
      </c>
      <c r="B870" s="193">
        <v>9788414033982</v>
      </c>
      <c r="C870" s="257" t="s">
        <v>1069</v>
      </c>
      <c r="D870" s="194">
        <v>179966</v>
      </c>
      <c r="E870" s="192">
        <v>12.019230769230768</v>
      </c>
      <c r="F870" s="206">
        <f t="shared" si="63"/>
        <v>12.5</v>
      </c>
      <c r="G870" s="160">
        <v>44287</v>
      </c>
      <c r="H870" s="129" t="s">
        <v>10</v>
      </c>
      <c r="I870" s="4"/>
      <c r="J870" s="3"/>
      <c r="K870" s="3"/>
      <c r="L870" s="3"/>
      <c r="M870" s="3"/>
      <c r="N870" s="3"/>
    </row>
    <row r="871" spans="1:14" ht="14.25" customHeight="1" x14ac:dyDescent="0.3">
      <c r="A871" s="189" t="s">
        <v>1066</v>
      </c>
      <c r="B871" s="193">
        <v>9788414033449</v>
      </c>
      <c r="C871" s="260" t="s">
        <v>1070</v>
      </c>
      <c r="D871" s="194">
        <v>180054</v>
      </c>
      <c r="E871" s="192">
        <v>12.019230769230768</v>
      </c>
      <c r="F871" s="206">
        <f t="shared" si="63"/>
        <v>12.5</v>
      </c>
      <c r="G871" s="160">
        <v>44470</v>
      </c>
      <c r="H871" s="129" t="s">
        <v>10</v>
      </c>
      <c r="I871" s="4"/>
      <c r="J871" s="3"/>
      <c r="K871" s="3"/>
      <c r="L871" s="3"/>
      <c r="M871" s="3"/>
      <c r="N871" s="3"/>
    </row>
    <row r="872" spans="1:14" ht="14.25" customHeight="1" x14ac:dyDescent="0.3">
      <c r="A872" s="189" t="s">
        <v>1066</v>
      </c>
      <c r="B872" s="193">
        <v>9788414033500</v>
      </c>
      <c r="C872" s="260" t="s">
        <v>1071</v>
      </c>
      <c r="D872" s="194">
        <v>180055</v>
      </c>
      <c r="E872" s="192">
        <v>12.019230769230768</v>
      </c>
      <c r="F872" s="206">
        <f t="shared" si="63"/>
        <v>12.5</v>
      </c>
      <c r="G872" s="160">
        <v>44470</v>
      </c>
      <c r="H872" s="129" t="s">
        <v>10</v>
      </c>
      <c r="I872" s="4"/>
      <c r="J872" s="3"/>
      <c r="K872" s="3"/>
      <c r="L872" s="3"/>
      <c r="M872" s="3"/>
      <c r="N872" s="3"/>
    </row>
    <row r="873" spans="1:14" ht="14.25" customHeight="1" x14ac:dyDescent="0.3">
      <c r="A873" s="189" t="s">
        <v>1066</v>
      </c>
      <c r="B873" s="193">
        <v>9788414036914</v>
      </c>
      <c r="C873" s="260" t="s">
        <v>1072</v>
      </c>
      <c r="D873" s="194">
        <v>187996</v>
      </c>
      <c r="E873" s="192">
        <v>12.019230769230768</v>
      </c>
      <c r="F873" s="206">
        <f t="shared" si="63"/>
        <v>12.5</v>
      </c>
      <c r="G873" s="160">
        <v>44652</v>
      </c>
      <c r="H873" s="129" t="s">
        <v>10</v>
      </c>
      <c r="I873" s="4"/>
      <c r="J873" s="3"/>
      <c r="K873" s="3"/>
      <c r="L873" s="3"/>
      <c r="M873" s="3"/>
      <c r="N873" s="3"/>
    </row>
    <row r="874" spans="1:14" ht="14.25" customHeight="1" thickBot="1" x14ac:dyDescent="0.35">
      <c r="A874" s="189" t="s">
        <v>1066</v>
      </c>
      <c r="B874" s="193">
        <v>9788414036921</v>
      </c>
      <c r="C874" s="260" t="s">
        <v>1073</v>
      </c>
      <c r="D874" s="194">
        <v>187997</v>
      </c>
      <c r="E874" s="192">
        <v>12.019230769230768</v>
      </c>
      <c r="F874" s="206">
        <f t="shared" si="63"/>
        <v>12.5</v>
      </c>
      <c r="G874" s="160">
        <v>44652</v>
      </c>
      <c r="H874" s="129" t="s">
        <v>10</v>
      </c>
      <c r="I874" s="4"/>
      <c r="J874" s="3"/>
      <c r="K874" s="3"/>
      <c r="L874" s="3"/>
      <c r="M874" s="3"/>
      <c r="N874" s="3"/>
    </row>
    <row r="875" spans="1:14" ht="14.25" customHeight="1" x14ac:dyDescent="0.3">
      <c r="A875" s="178" t="s">
        <v>1074</v>
      </c>
      <c r="B875" s="95"/>
      <c r="C875" s="248" t="s">
        <v>1075</v>
      </c>
      <c r="D875" s="96"/>
      <c r="E875" s="97"/>
      <c r="F875" s="98"/>
      <c r="G875" s="157"/>
      <c r="H875" s="141" t="s">
        <v>10</v>
      </c>
      <c r="I875" s="4"/>
      <c r="J875" s="3"/>
      <c r="K875" s="3"/>
      <c r="L875" s="3"/>
      <c r="M875" s="3"/>
      <c r="N875" s="3"/>
    </row>
    <row r="876" spans="1:14" ht="14.25" customHeight="1" x14ac:dyDescent="0.3">
      <c r="A876" s="200" t="s">
        <v>1074</v>
      </c>
      <c r="B876" s="197">
        <v>9788414016954</v>
      </c>
      <c r="C876" s="257" t="s">
        <v>1076</v>
      </c>
      <c r="D876" s="198">
        <v>158675</v>
      </c>
      <c r="E876" s="210">
        <v>14.903846153846153</v>
      </c>
      <c r="F876" s="192">
        <f>E876*1.04</f>
        <v>15.5</v>
      </c>
      <c r="G876" s="160">
        <v>43374</v>
      </c>
      <c r="H876" s="128" t="s">
        <v>10</v>
      </c>
      <c r="I876" s="4"/>
      <c r="J876" s="3"/>
      <c r="K876" s="3"/>
      <c r="L876" s="3"/>
      <c r="M876" s="3"/>
      <c r="N876" s="3"/>
    </row>
    <row r="877" spans="1:14" ht="14.25" customHeight="1" x14ac:dyDescent="0.3">
      <c r="A877" s="200" t="s">
        <v>1074</v>
      </c>
      <c r="B877" s="197">
        <v>9788414016961</v>
      </c>
      <c r="C877" s="257" t="s">
        <v>1077</v>
      </c>
      <c r="D877" s="198">
        <v>158676</v>
      </c>
      <c r="E877" s="210">
        <v>14.903846153846153</v>
      </c>
      <c r="F877" s="192">
        <f>E877*1.04</f>
        <v>15.5</v>
      </c>
      <c r="G877" s="160">
        <v>43374</v>
      </c>
      <c r="H877" s="129" t="s">
        <v>10</v>
      </c>
      <c r="I877" s="4"/>
      <c r="J877" s="3"/>
      <c r="K877" s="3"/>
      <c r="L877" s="3"/>
      <c r="M877" s="3"/>
      <c r="N877" s="3"/>
    </row>
    <row r="878" spans="1:14" ht="14.25" customHeight="1" x14ac:dyDescent="0.3">
      <c r="A878" s="200" t="s">
        <v>1074</v>
      </c>
      <c r="B878" s="197">
        <v>9788414017807</v>
      </c>
      <c r="C878" s="257" t="s">
        <v>1078</v>
      </c>
      <c r="D878" s="198">
        <v>163313</v>
      </c>
      <c r="E878" s="210">
        <v>14.903846153846153</v>
      </c>
      <c r="F878" s="192">
        <f>E878*1.04</f>
        <v>15.5</v>
      </c>
      <c r="G878" s="160">
        <v>43556</v>
      </c>
      <c r="H878" s="129" t="s">
        <v>10</v>
      </c>
      <c r="I878" s="4"/>
      <c r="J878" s="3"/>
      <c r="K878" s="3"/>
      <c r="L878" s="3"/>
      <c r="M878" s="3"/>
      <c r="N878" s="3"/>
    </row>
    <row r="879" spans="1:14" ht="14.25" customHeight="1" thickBot="1" x14ac:dyDescent="0.35">
      <c r="A879" s="200" t="s">
        <v>1074</v>
      </c>
      <c r="B879" s="197">
        <v>9788414017791</v>
      </c>
      <c r="C879" s="257" t="s">
        <v>1079</v>
      </c>
      <c r="D879" s="198">
        <v>163312</v>
      </c>
      <c r="E879" s="210">
        <v>14.903846153846153</v>
      </c>
      <c r="F879" s="192">
        <f>E879*1.04</f>
        <v>15.5</v>
      </c>
      <c r="G879" s="160">
        <v>43556</v>
      </c>
      <c r="H879" s="129" t="s">
        <v>10</v>
      </c>
      <c r="I879" s="4"/>
      <c r="J879" s="3"/>
      <c r="K879" s="3"/>
      <c r="L879" s="3"/>
      <c r="M879" s="3"/>
      <c r="N879" s="3"/>
    </row>
    <row r="880" spans="1:14" ht="14.25" customHeight="1" x14ac:dyDescent="0.3">
      <c r="A880" s="178" t="s">
        <v>1080</v>
      </c>
      <c r="B880" s="95"/>
      <c r="C880" s="248" t="s">
        <v>1081</v>
      </c>
      <c r="D880" s="96"/>
      <c r="E880" s="97"/>
      <c r="F880" s="98"/>
      <c r="G880" s="157"/>
      <c r="H880" s="141" t="s">
        <v>10</v>
      </c>
      <c r="I880" s="4"/>
      <c r="J880" s="3"/>
      <c r="K880" s="3"/>
      <c r="L880" s="3"/>
      <c r="M880" s="3"/>
      <c r="N880" s="3"/>
    </row>
    <row r="881" spans="1:14" ht="14.25" customHeight="1" x14ac:dyDescent="0.3">
      <c r="A881" s="200" t="s">
        <v>1082</v>
      </c>
      <c r="B881" s="197">
        <v>9788426398482</v>
      </c>
      <c r="C881" s="257" t="s">
        <v>1083</v>
      </c>
      <c r="D881" s="199">
        <v>108404</v>
      </c>
      <c r="E881" s="210">
        <v>15.865384615384615</v>
      </c>
      <c r="F881" s="210">
        <f t="shared" ref="F881:F890" si="64">E881*1.04</f>
        <v>16.5</v>
      </c>
      <c r="G881" s="160"/>
      <c r="H881" s="129" t="s">
        <v>10</v>
      </c>
      <c r="I881" s="4"/>
      <c r="J881" s="3"/>
      <c r="K881" s="3"/>
      <c r="L881" s="3"/>
      <c r="M881" s="3"/>
      <c r="N881" s="3"/>
    </row>
    <row r="882" spans="1:14" ht="14.25" customHeight="1" x14ac:dyDescent="0.3">
      <c r="A882" s="200" t="s">
        <v>1082</v>
      </c>
      <c r="B882" s="197">
        <v>9788426398499</v>
      </c>
      <c r="C882" s="257" t="s">
        <v>1084</v>
      </c>
      <c r="D882" s="199">
        <v>108405</v>
      </c>
      <c r="E882" s="210">
        <v>15.865384615384615</v>
      </c>
      <c r="F882" s="210">
        <f t="shared" si="64"/>
        <v>16.5</v>
      </c>
      <c r="G882" s="160"/>
      <c r="H882" s="129" t="s">
        <v>10</v>
      </c>
      <c r="I882" s="4"/>
      <c r="J882" s="3"/>
      <c r="K882" s="3"/>
      <c r="L882" s="3"/>
      <c r="M882" s="3"/>
      <c r="N882" s="3"/>
    </row>
    <row r="883" spans="1:14" ht="14.25" customHeight="1" x14ac:dyDescent="0.3">
      <c r="A883" s="200" t="s">
        <v>1082</v>
      </c>
      <c r="B883" s="197">
        <v>9788414001370</v>
      </c>
      <c r="C883" s="257" t="s">
        <v>1085</v>
      </c>
      <c r="D883" s="199">
        <v>109725</v>
      </c>
      <c r="E883" s="210">
        <v>15.865384615384615</v>
      </c>
      <c r="F883" s="210">
        <f t="shared" si="64"/>
        <v>16.5</v>
      </c>
      <c r="G883" s="160"/>
      <c r="H883" s="129" t="s">
        <v>10</v>
      </c>
      <c r="I883" s="4"/>
      <c r="J883" s="3"/>
      <c r="K883" s="3"/>
      <c r="L883" s="3"/>
      <c r="M883" s="3"/>
      <c r="N883" s="3"/>
    </row>
    <row r="884" spans="1:14" ht="14.25" customHeight="1" x14ac:dyDescent="0.3">
      <c r="A884" s="200" t="s">
        <v>1082</v>
      </c>
      <c r="B884" s="197">
        <v>9788414001387</v>
      </c>
      <c r="C884" s="257" t="s">
        <v>1086</v>
      </c>
      <c r="D884" s="199">
        <v>109726</v>
      </c>
      <c r="E884" s="210">
        <v>15.865384615384615</v>
      </c>
      <c r="F884" s="210">
        <f t="shared" si="64"/>
        <v>16.5</v>
      </c>
      <c r="G884" s="160"/>
      <c r="H884" s="129" t="s">
        <v>10</v>
      </c>
      <c r="I884" s="4"/>
      <c r="J884" s="3"/>
      <c r="K884" s="3"/>
      <c r="L884" s="3"/>
      <c r="M884" s="3"/>
      <c r="N884" s="3"/>
    </row>
    <row r="885" spans="1:14" ht="14.25" customHeight="1" x14ac:dyDescent="0.3">
      <c r="A885" s="200" t="s">
        <v>1082</v>
      </c>
      <c r="B885" s="197">
        <v>9788414002148</v>
      </c>
      <c r="C885" s="257" t="s">
        <v>1087</v>
      </c>
      <c r="D885" s="199">
        <v>110394</v>
      </c>
      <c r="E885" s="210">
        <v>15.865384615384615</v>
      </c>
      <c r="F885" s="210">
        <f t="shared" si="64"/>
        <v>16.5</v>
      </c>
      <c r="G885" s="160"/>
      <c r="H885" s="129" t="s">
        <v>10</v>
      </c>
      <c r="I885" s="4"/>
      <c r="J885" s="3"/>
      <c r="K885" s="3"/>
      <c r="L885" s="3"/>
      <c r="M885" s="3"/>
      <c r="N885" s="3"/>
    </row>
    <row r="886" spans="1:14" ht="14.25" customHeight="1" x14ac:dyDescent="0.3">
      <c r="A886" s="200" t="s">
        <v>1082</v>
      </c>
      <c r="B886" s="197">
        <v>9788414002155</v>
      </c>
      <c r="C886" s="257" t="s">
        <v>1088</v>
      </c>
      <c r="D886" s="199">
        <v>110395</v>
      </c>
      <c r="E886" s="210">
        <v>15.865384615384615</v>
      </c>
      <c r="F886" s="210">
        <f t="shared" si="64"/>
        <v>16.5</v>
      </c>
      <c r="G886" s="160"/>
      <c r="H886" s="129" t="s">
        <v>10</v>
      </c>
      <c r="I886" s="4"/>
      <c r="J886" s="3"/>
      <c r="K886" s="3"/>
      <c r="L886" s="3"/>
      <c r="M886" s="3"/>
      <c r="N886" s="3"/>
    </row>
    <row r="887" spans="1:14" ht="14.25" customHeight="1" x14ac:dyDescent="0.3">
      <c r="A887" s="200" t="s">
        <v>1082</v>
      </c>
      <c r="B887" s="197">
        <v>9788414010877</v>
      </c>
      <c r="C887" s="257" t="s">
        <v>1089</v>
      </c>
      <c r="D887" s="198">
        <v>120720</v>
      </c>
      <c r="E887" s="210">
        <v>15.865384615384615</v>
      </c>
      <c r="F887" s="210">
        <f t="shared" si="64"/>
        <v>16.5</v>
      </c>
      <c r="G887" s="160">
        <v>43009</v>
      </c>
      <c r="H887" s="129" t="s">
        <v>10</v>
      </c>
      <c r="I887" s="4"/>
      <c r="J887" s="3"/>
      <c r="K887" s="3"/>
      <c r="L887" s="3"/>
      <c r="M887" s="3"/>
      <c r="N887" s="3"/>
    </row>
    <row r="888" spans="1:14" ht="14.25" customHeight="1" x14ac:dyDescent="0.3">
      <c r="A888" s="200" t="s">
        <v>1082</v>
      </c>
      <c r="B888" s="197">
        <v>9788414010884</v>
      </c>
      <c r="C888" s="257" t="s">
        <v>1090</v>
      </c>
      <c r="D888" s="198">
        <v>120721</v>
      </c>
      <c r="E888" s="210">
        <v>15.865384615384615</v>
      </c>
      <c r="F888" s="210">
        <f t="shared" si="64"/>
        <v>16.5</v>
      </c>
      <c r="G888" s="160">
        <v>43009</v>
      </c>
      <c r="H888" s="129" t="s">
        <v>10</v>
      </c>
      <c r="I888" s="4"/>
      <c r="J888" s="3"/>
      <c r="K888" s="3"/>
      <c r="L888" s="3"/>
      <c r="M888" s="3"/>
      <c r="N888" s="3"/>
    </row>
    <row r="889" spans="1:14" ht="14.25" customHeight="1" x14ac:dyDescent="0.3">
      <c r="A889" s="200" t="s">
        <v>1082</v>
      </c>
      <c r="B889" s="197">
        <v>9788414015391</v>
      </c>
      <c r="C889" s="257" t="s">
        <v>1091</v>
      </c>
      <c r="D889" s="199">
        <v>150447</v>
      </c>
      <c r="E889" s="210">
        <v>15.865384615384615</v>
      </c>
      <c r="F889" s="210">
        <f t="shared" si="64"/>
        <v>16.5</v>
      </c>
      <c r="G889" s="160">
        <v>43191</v>
      </c>
      <c r="H889" s="129" t="s">
        <v>10</v>
      </c>
      <c r="I889" s="4"/>
      <c r="J889" s="3"/>
      <c r="K889" s="3"/>
      <c r="L889" s="3"/>
      <c r="M889" s="3"/>
      <c r="N889" s="3"/>
    </row>
    <row r="890" spans="1:14" ht="14.25" customHeight="1" thickBot="1" x14ac:dyDescent="0.35">
      <c r="A890" s="200" t="s">
        <v>1082</v>
      </c>
      <c r="B890" s="197">
        <v>9788414015407</v>
      </c>
      <c r="C890" s="257" t="s">
        <v>1092</v>
      </c>
      <c r="D890" s="199">
        <v>150448</v>
      </c>
      <c r="E890" s="210">
        <v>15.865384615384615</v>
      </c>
      <c r="F890" s="210">
        <f t="shared" si="64"/>
        <v>16.5</v>
      </c>
      <c r="G890" s="160">
        <v>43191</v>
      </c>
      <c r="H890" s="129" t="s">
        <v>10</v>
      </c>
      <c r="I890" s="4"/>
      <c r="J890" s="3"/>
      <c r="K890" s="3"/>
      <c r="L890" s="3"/>
      <c r="M890" s="3"/>
      <c r="N890" s="3"/>
    </row>
    <row r="891" spans="1:14" ht="14.25" customHeight="1" x14ac:dyDescent="0.3">
      <c r="A891" s="178" t="s">
        <v>1093</v>
      </c>
      <c r="B891" s="95"/>
      <c r="C891" s="248" t="s">
        <v>1094</v>
      </c>
      <c r="D891" s="96"/>
      <c r="E891" s="97"/>
      <c r="F891" s="98"/>
      <c r="G891" s="157"/>
      <c r="H891" s="141" t="s">
        <v>10</v>
      </c>
      <c r="I891" s="4"/>
      <c r="J891" s="3"/>
      <c r="K891" s="3"/>
      <c r="L891" s="3"/>
      <c r="M891" s="3"/>
      <c r="N891" s="3"/>
    </row>
    <row r="892" spans="1:14" ht="14.25" customHeight="1" x14ac:dyDescent="0.3">
      <c r="A892" s="200" t="s">
        <v>1093</v>
      </c>
      <c r="B892" s="197">
        <v>9788414022412</v>
      </c>
      <c r="C892" s="257" t="s">
        <v>1095</v>
      </c>
      <c r="D892" s="198">
        <v>164569</v>
      </c>
      <c r="E892" s="210">
        <v>13.365384615384615</v>
      </c>
      <c r="F892" s="210">
        <f>E892*1.04</f>
        <v>13.9</v>
      </c>
      <c r="G892" s="160">
        <v>43709</v>
      </c>
      <c r="H892" s="129" t="s">
        <v>10</v>
      </c>
      <c r="I892" s="4"/>
      <c r="J892" s="3"/>
      <c r="K892" s="3"/>
      <c r="L892" s="3"/>
      <c r="M892" s="3"/>
      <c r="N892" s="3"/>
    </row>
    <row r="893" spans="1:14" ht="14.25" customHeight="1" x14ac:dyDescent="0.3">
      <c r="A893" s="200" t="s">
        <v>1093</v>
      </c>
      <c r="B893" s="197">
        <v>9788414022429</v>
      </c>
      <c r="C893" s="257" t="s">
        <v>1096</v>
      </c>
      <c r="D893" s="198">
        <v>164570</v>
      </c>
      <c r="E893" s="210">
        <v>13.365384615384615</v>
      </c>
      <c r="F893" s="210">
        <f>E893*1.04</f>
        <v>13.9</v>
      </c>
      <c r="G893" s="160">
        <v>43709</v>
      </c>
      <c r="H893" s="129" t="s">
        <v>10</v>
      </c>
      <c r="I893" s="4"/>
      <c r="J893" s="3"/>
      <c r="K893" s="3"/>
      <c r="L893" s="3"/>
      <c r="M893" s="3"/>
      <c r="N893" s="3"/>
    </row>
    <row r="894" spans="1:14" ht="14.25" customHeight="1" thickBot="1" x14ac:dyDescent="0.35">
      <c r="A894" s="211" t="s">
        <v>1093</v>
      </c>
      <c r="B894" s="197">
        <v>9788414025260</v>
      </c>
      <c r="C894" s="257" t="s">
        <v>1097</v>
      </c>
      <c r="D894" s="199">
        <v>170723</v>
      </c>
      <c r="E894" s="210">
        <v>13.365384615384615</v>
      </c>
      <c r="F894" s="210">
        <f>E894*1.04</f>
        <v>13.9</v>
      </c>
      <c r="G894" s="160">
        <v>43891</v>
      </c>
      <c r="H894" s="129" t="s">
        <v>10</v>
      </c>
      <c r="I894" s="4"/>
      <c r="J894" s="3"/>
      <c r="K894" s="3"/>
      <c r="L894" s="3"/>
      <c r="M894" s="3"/>
      <c r="N894" s="3"/>
    </row>
    <row r="895" spans="1:14" ht="14.25" customHeight="1" x14ac:dyDescent="0.3">
      <c r="A895" s="178" t="s">
        <v>1098</v>
      </c>
      <c r="B895" s="95"/>
      <c r="C895" s="248" t="s">
        <v>1099</v>
      </c>
      <c r="D895" s="96"/>
      <c r="E895" s="97"/>
      <c r="F895" s="98"/>
      <c r="G895" s="157"/>
      <c r="H895" s="141" t="s">
        <v>10</v>
      </c>
      <c r="I895" s="4"/>
      <c r="J895" s="3"/>
      <c r="K895" s="3"/>
      <c r="L895" s="3"/>
      <c r="M895" s="3"/>
      <c r="N895" s="3"/>
    </row>
    <row r="896" spans="1:14" ht="14.25" customHeight="1" x14ac:dyDescent="0.3">
      <c r="A896" s="211" t="s">
        <v>1098</v>
      </c>
      <c r="B896" s="197">
        <v>9788414024942</v>
      </c>
      <c r="C896" s="257" t="s">
        <v>1100</v>
      </c>
      <c r="D896" s="199">
        <v>168118</v>
      </c>
      <c r="E896" s="210">
        <v>14.326923076923077</v>
      </c>
      <c r="F896" s="210">
        <f>E896*1.04</f>
        <v>14.9</v>
      </c>
      <c r="G896" s="160">
        <v>43739</v>
      </c>
      <c r="H896" s="129" t="s">
        <v>10</v>
      </c>
      <c r="I896" s="4"/>
      <c r="J896" s="3"/>
      <c r="K896" s="3"/>
      <c r="L896" s="3"/>
      <c r="M896" s="3"/>
      <c r="N896" s="3"/>
    </row>
    <row r="897" spans="1:14" ht="14.25" customHeight="1" x14ac:dyDescent="0.3">
      <c r="A897" s="211" t="s">
        <v>1098</v>
      </c>
      <c r="B897" s="197">
        <v>9788414025246</v>
      </c>
      <c r="C897" s="257" t="s">
        <v>1101</v>
      </c>
      <c r="D897" s="199">
        <v>170721</v>
      </c>
      <c r="E897" s="210">
        <v>14.326923076923077</v>
      </c>
      <c r="F897" s="210">
        <f>E897*1.04</f>
        <v>14.9</v>
      </c>
      <c r="G897" s="160">
        <v>43891</v>
      </c>
      <c r="H897" s="129" t="s">
        <v>10</v>
      </c>
      <c r="I897" s="4"/>
      <c r="J897" s="3"/>
      <c r="K897" s="3"/>
      <c r="L897" s="3"/>
      <c r="M897" s="3"/>
      <c r="N897" s="3"/>
    </row>
    <row r="898" spans="1:14" ht="14.25" customHeight="1" thickBot="1" x14ac:dyDescent="0.35">
      <c r="A898" s="211" t="s">
        <v>1098</v>
      </c>
      <c r="B898" s="197">
        <v>9788414025253</v>
      </c>
      <c r="C898" s="257" t="s">
        <v>1102</v>
      </c>
      <c r="D898" s="199">
        <v>170722</v>
      </c>
      <c r="E898" s="210">
        <v>14.326923076923077</v>
      </c>
      <c r="F898" s="210">
        <f>E898*1.04</f>
        <v>14.9</v>
      </c>
      <c r="G898" s="160">
        <v>43891</v>
      </c>
      <c r="H898" s="129" t="s">
        <v>10</v>
      </c>
      <c r="I898" s="4"/>
      <c r="J898" s="3"/>
      <c r="K898" s="3"/>
      <c r="L898" s="3"/>
      <c r="M898" s="3"/>
      <c r="N898" s="3"/>
    </row>
    <row r="899" spans="1:14" ht="14.25" customHeight="1" x14ac:dyDescent="0.3">
      <c r="A899" s="178" t="s">
        <v>1103</v>
      </c>
      <c r="B899" s="95"/>
      <c r="C899" s="248" t="s">
        <v>1104</v>
      </c>
      <c r="D899" s="96"/>
      <c r="E899" s="97"/>
      <c r="F899" s="98"/>
      <c r="G899" s="157"/>
      <c r="H899" s="141" t="s">
        <v>10</v>
      </c>
      <c r="I899" s="4"/>
      <c r="J899" s="3"/>
      <c r="K899" s="3"/>
      <c r="L899" s="3"/>
      <c r="M899" s="3"/>
      <c r="N899" s="3"/>
    </row>
    <row r="900" spans="1:14" ht="14.25" customHeight="1" x14ac:dyDescent="0.3">
      <c r="A900" s="211" t="s">
        <v>1103</v>
      </c>
      <c r="B900" s="197">
        <v>9788414024881</v>
      </c>
      <c r="C900" s="257" t="s">
        <v>1105</v>
      </c>
      <c r="D900" s="199">
        <v>165816</v>
      </c>
      <c r="E900" s="210">
        <v>13.942307692307692</v>
      </c>
      <c r="F900" s="210">
        <f t="shared" ref="F900:F905" si="65">E900*1.04</f>
        <v>14.5</v>
      </c>
      <c r="G900" s="160">
        <v>43952</v>
      </c>
      <c r="H900" s="129" t="s">
        <v>10</v>
      </c>
      <c r="I900" s="4"/>
      <c r="J900" s="3"/>
      <c r="K900" s="3"/>
      <c r="L900" s="3"/>
      <c r="M900" s="3"/>
      <c r="N900" s="3"/>
    </row>
    <row r="901" spans="1:14" ht="14.25" customHeight="1" x14ac:dyDescent="0.3">
      <c r="A901" s="211" t="s">
        <v>1103</v>
      </c>
      <c r="B901" s="197">
        <v>9788414024898</v>
      </c>
      <c r="C901" s="257" t="s">
        <v>1106</v>
      </c>
      <c r="D901" s="199">
        <v>165817</v>
      </c>
      <c r="E901" s="210">
        <v>13.942307692307692</v>
      </c>
      <c r="F901" s="210">
        <f t="shared" si="65"/>
        <v>14.5</v>
      </c>
      <c r="G901" s="160">
        <v>43952</v>
      </c>
      <c r="H901" s="129" t="s">
        <v>10</v>
      </c>
      <c r="I901" s="4"/>
      <c r="J901" s="3"/>
      <c r="K901" s="3"/>
      <c r="L901" s="3"/>
      <c r="M901" s="3"/>
      <c r="N901" s="3"/>
    </row>
    <row r="902" spans="1:14" ht="14.25" customHeight="1" x14ac:dyDescent="0.3">
      <c r="A902" s="211" t="s">
        <v>1103</v>
      </c>
      <c r="B902" s="197">
        <v>9788414030264</v>
      </c>
      <c r="C902" s="257" t="s">
        <v>1107</v>
      </c>
      <c r="D902" s="199">
        <v>173104</v>
      </c>
      <c r="E902" s="210">
        <v>13.942307692307692</v>
      </c>
      <c r="F902" s="210">
        <f t="shared" si="65"/>
        <v>14.5</v>
      </c>
      <c r="G902" s="160">
        <v>44105</v>
      </c>
      <c r="H902" s="129" t="s">
        <v>10</v>
      </c>
      <c r="I902" s="4"/>
      <c r="J902" s="3"/>
      <c r="K902" s="3"/>
      <c r="L902" s="3"/>
      <c r="M902" s="3"/>
      <c r="N902" s="3"/>
    </row>
    <row r="903" spans="1:14" ht="14.25" customHeight="1" x14ac:dyDescent="0.3">
      <c r="A903" s="211" t="s">
        <v>1103</v>
      </c>
      <c r="B903" s="197">
        <v>9788414037188</v>
      </c>
      <c r="C903" s="260" t="s">
        <v>1108</v>
      </c>
      <c r="D903" s="199">
        <v>188322</v>
      </c>
      <c r="E903" s="210">
        <v>13.942307692307692</v>
      </c>
      <c r="F903" s="210">
        <f t="shared" si="65"/>
        <v>14.5</v>
      </c>
      <c r="G903" s="160">
        <v>44652</v>
      </c>
      <c r="H903" s="129" t="s">
        <v>10</v>
      </c>
      <c r="I903" s="4"/>
      <c r="J903" s="3"/>
      <c r="K903" s="3"/>
      <c r="L903" s="3"/>
      <c r="M903" s="3"/>
      <c r="N903" s="3"/>
    </row>
    <row r="904" spans="1:14" ht="14.25" customHeight="1" x14ac:dyDescent="0.3">
      <c r="A904" s="211" t="s">
        <v>1103</v>
      </c>
      <c r="B904" s="197">
        <v>9788414041758</v>
      </c>
      <c r="C904" s="260" t="s">
        <v>1109</v>
      </c>
      <c r="D904" s="199">
        <v>190554</v>
      </c>
      <c r="E904" s="210">
        <v>13.942307692307692</v>
      </c>
      <c r="F904" s="210">
        <f t="shared" si="65"/>
        <v>14.5</v>
      </c>
      <c r="G904" s="162">
        <v>44834</v>
      </c>
      <c r="H904" s="130" t="s">
        <v>10</v>
      </c>
      <c r="I904" s="4"/>
      <c r="J904" s="3"/>
      <c r="K904" s="3"/>
      <c r="L904" s="3"/>
      <c r="M904" s="3"/>
      <c r="N904" s="3"/>
    </row>
    <row r="905" spans="1:14" ht="14.25" customHeight="1" thickBot="1" x14ac:dyDescent="0.35">
      <c r="A905" s="211" t="s">
        <v>1103</v>
      </c>
      <c r="B905" s="197">
        <v>9788414041864</v>
      </c>
      <c r="C905" s="261" t="s">
        <v>1110</v>
      </c>
      <c r="D905" s="199">
        <v>190696</v>
      </c>
      <c r="E905" s="210">
        <v>13.942307692307692</v>
      </c>
      <c r="F905" s="210">
        <f t="shared" si="65"/>
        <v>14.5</v>
      </c>
      <c r="G905" s="162">
        <v>45005</v>
      </c>
      <c r="H905" s="128" t="s">
        <v>10</v>
      </c>
      <c r="I905" s="4"/>
      <c r="J905" s="3"/>
      <c r="K905" s="3"/>
      <c r="L905" s="3"/>
      <c r="M905" s="3"/>
      <c r="N905" s="3"/>
    </row>
    <row r="906" spans="1:14" ht="14.25" customHeight="1" x14ac:dyDescent="0.3">
      <c r="A906" s="178" t="s">
        <v>4019</v>
      </c>
      <c r="B906" s="95"/>
      <c r="C906" s="248" t="s">
        <v>4018</v>
      </c>
      <c r="D906" s="96"/>
      <c r="E906" s="97"/>
      <c r="F906" s="98"/>
      <c r="G906" s="157"/>
      <c r="H906" s="141" t="s">
        <v>10</v>
      </c>
      <c r="I906" s="4"/>
      <c r="J906" s="3"/>
      <c r="K906" s="3"/>
      <c r="L906" s="3"/>
      <c r="M906" s="3"/>
      <c r="N906" s="3"/>
    </row>
    <row r="907" spans="1:14" ht="14.25" customHeight="1" x14ac:dyDescent="0.3">
      <c r="A907" s="211" t="s">
        <v>3954</v>
      </c>
      <c r="B907" s="197">
        <v>9788414059777</v>
      </c>
      <c r="C907" s="262" t="s">
        <v>4008</v>
      </c>
      <c r="D907" s="199">
        <v>209453</v>
      </c>
      <c r="E907" s="210">
        <v>13.94</v>
      </c>
      <c r="F907" s="210">
        <f t="shared" ref="F907:F908" si="66">E907*1.04</f>
        <v>14.4976</v>
      </c>
      <c r="G907" s="156">
        <v>45401</v>
      </c>
      <c r="H907" s="129" t="s">
        <v>10</v>
      </c>
      <c r="I907" s="4"/>
      <c r="J907" s="3"/>
      <c r="K907" s="3"/>
      <c r="L907" s="3"/>
      <c r="M907" s="3"/>
      <c r="N907" s="3"/>
    </row>
    <row r="908" spans="1:14" ht="14.25" customHeight="1" x14ac:dyDescent="0.3">
      <c r="A908" s="211" t="s">
        <v>3954</v>
      </c>
      <c r="B908" s="197">
        <v>9788414059784</v>
      </c>
      <c r="C908" s="262" t="s">
        <v>4009</v>
      </c>
      <c r="D908" s="199">
        <v>209454</v>
      </c>
      <c r="E908" s="210">
        <v>13.94</v>
      </c>
      <c r="F908" s="210">
        <f t="shared" si="66"/>
        <v>14.4976</v>
      </c>
      <c r="G908" s="156">
        <v>45401</v>
      </c>
      <c r="H908" s="129" t="s">
        <v>10</v>
      </c>
      <c r="I908" s="4"/>
      <c r="J908" s="3"/>
      <c r="K908" s="3"/>
      <c r="L908" s="3"/>
      <c r="M908" s="3"/>
      <c r="N908" s="3"/>
    </row>
    <row r="909" spans="1:14" ht="14.25" customHeight="1" thickBot="1" x14ac:dyDescent="0.35">
      <c r="A909" s="180"/>
      <c r="B909" s="106"/>
      <c r="C909" s="263" t="s">
        <v>1111</v>
      </c>
      <c r="D909" s="107"/>
      <c r="E909" s="107"/>
      <c r="F909" s="107"/>
      <c r="G909" s="161"/>
      <c r="H909" s="131" t="s">
        <v>10</v>
      </c>
      <c r="I909" s="4"/>
      <c r="J909" s="3"/>
      <c r="K909" s="3"/>
      <c r="L909" s="3"/>
      <c r="M909" s="3"/>
      <c r="N909" s="3"/>
    </row>
    <row r="910" spans="1:14" ht="14.25" customHeight="1" x14ac:dyDescent="0.3">
      <c r="A910" s="178" t="s">
        <v>1112</v>
      </c>
      <c r="B910" s="95"/>
      <c r="C910" s="248" t="s">
        <v>1113</v>
      </c>
      <c r="D910" s="96"/>
      <c r="E910" s="97"/>
      <c r="F910" s="98"/>
      <c r="G910" s="157"/>
      <c r="H910" s="141" t="s">
        <v>10</v>
      </c>
      <c r="I910" s="4"/>
      <c r="J910" s="3"/>
      <c r="K910" s="3"/>
      <c r="L910" s="3"/>
      <c r="M910" s="3"/>
      <c r="N910" s="3"/>
    </row>
    <row r="911" spans="1:14" ht="14.25" customHeight="1" x14ac:dyDescent="0.3">
      <c r="A911" s="200" t="s">
        <v>1112</v>
      </c>
      <c r="B911" s="197">
        <v>9788414002230</v>
      </c>
      <c r="C911" s="257" t="s">
        <v>1114</v>
      </c>
      <c r="D911" s="199">
        <v>110412</v>
      </c>
      <c r="E911" s="210">
        <v>14.903846153846153</v>
      </c>
      <c r="F911" s="210">
        <f>E911*1.04</f>
        <v>15.5</v>
      </c>
      <c r="G911" s="160"/>
      <c r="H911" s="129" t="s">
        <v>10</v>
      </c>
      <c r="I911" s="4"/>
      <c r="J911" s="3"/>
      <c r="K911" s="3"/>
      <c r="L911" s="3"/>
      <c r="M911" s="3"/>
      <c r="N911" s="3"/>
    </row>
    <row r="912" spans="1:14" ht="14.25" customHeight="1" thickBot="1" x14ac:dyDescent="0.35">
      <c r="A912" s="200" t="s">
        <v>1112</v>
      </c>
      <c r="B912" s="197">
        <v>9788414006405</v>
      </c>
      <c r="C912" s="257" t="s">
        <v>1115</v>
      </c>
      <c r="D912" s="199">
        <v>117651</v>
      </c>
      <c r="E912" s="210">
        <v>14.903846153846153</v>
      </c>
      <c r="F912" s="210">
        <f>E912*1.04</f>
        <v>15.5</v>
      </c>
      <c r="G912" s="160">
        <v>42767</v>
      </c>
      <c r="H912" s="129" t="s">
        <v>10</v>
      </c>
      <c r="I912" s="4"/>
      <c r="J912" s="3"/>
      <c r="K912" s="3"/>
      <c r="L912" s="3"/>
      <c r="M912" s="3"/>
      <c r="N912" s="3"/>
    </row>
    <row r="913" spans="1:14" ht="14.25" customHeight="1" x14ac:dyDescent="0.3">
      <c r="A913" s="178" t="s">
        <v>1116</v>
      </c>
      <c r="B913" s="95"/>
      <c r="C913" s="248" t="s">
        <v>1117</v>
      </c>
      <c r="D913" s="96"/>
      <c r="E913" s="97"/>
      <c r="F913" s="98"/>
      <c r="G913" s="157"/>
      <c r="H913" s="141" t="s">
        <v>10</v>
      </c>
      <c r="I913" s="4"/>
      <c r="J913" s="3"/>
      <c r="K913" s="3"/>
      <c r="L913" s="3"/>
      <c r="M913" s="3"/>
      <c r="N913" s="3"/>
    </row>
    <row r="914" spans="1:14" ht="14.25" customHeight="1" x14ac:dyDescent="0.3">
      <c r="A914" s="200" t="s">
        <v>1116</v>
      </c>
      <c r="B914" s="197">
        <v>9788414011027</v>
      </c>
      <c r="C914" s="257" t="s">
        <v>1118</v>
      </c>
      <c r="D914" s="199">
        <v>149290</v>
      </c>
      <c r="E914" s="210">
        <v>13.942307692307692</v>
      </c>
      <c r="F914" s="210">
        <f t="shared" ref="F914:F920" si="67">E914*1.04</f>
        <v>14.5</v>
      </c>
      <c r="G914" s="160">
        <v>43191</v>
      </c>
      <c r="H914" s="129" t="s">
        <v>10</v>
      </c>
      <c r="I914" s="4"/>
      <c r="J914" s="3"/>
      <c r="K914" s="3"/>
      <c r="L914" s="3"/>
      <c r="M914" s="3"/>
      <c r="N914" s="3"/>
    </row>
    <row r="915" spans="1:14" ht="14.25" customHeight="1" x14ac:dyDescent="0.3">
      <c r="A915" s="200" t="s">
        <v>1116</v>
      </c>
      <c r="B915" s="197">
        <v>9788414015414</v>
      </c>
      <c r="C915" s="257" t="s">
        <v>1119</v>
      </c>
      <c r="D915" s="199">
        <v>150449</v>
      </c>
      <c r="E915" s="210">
        <v>13.942307692307692</v>
      </c>
      <c r="F915" s="210">
        <f t="shared" si="67"/>
        <v>14.5</v>
      </c>
      <c r="G915" s="160">
        <v>43221</v>
      </c>
      <c r="H915" s="129" t="s">
        <v>10</v>
      </c>
      <c r="I915" s="4"/>
      <c r="J915" s="3"/>
      <c r="K915" s="3"/>
      <c r="L915" s="3"/>
      <c r="M915" s="3"/>
      <c r="N915" s="3"/>
    </row>
    <row r="916" spans="1:14" ht="14.25" customHeight="1" x14ac:dyDescent="0.3">
      <c r="A916" s="200" t="s">
        <v>1116</v>
      </c>
      <c r="B916" s="197">
        <v>9788414011034</v>
      </c>
      <c r="C916" s="257" t="s">
        <v>1120</v>
      </c>
      <c r="D916" s="199">
        <v>149291</v>
      </c>
      <c r="E916" s="210">
        <v>13.942307692307692</v>
      </c>
      <c r="F916" s="210">
        <f t="shared" si="67"/>
        <v>14.5</v>
      </c>
      <c r="G916" s="160">
        <v>43160</v>
      </c>
      <c r="H916" s="129" t="s">
        <v>10</v>
      </c>
      <c r="I916" s="4"/>
      <c r="J916" s="3"/>
      <c r="K916" s="3"/>
      <c r="L916" s="3"/>
      <c r="M916" s="3"/>
      <c r="N916" s="3"/>
    </row>
    <row r="917" spans="1:14" ht="14.25" customHeight="1" x14ac:dyDescent="0.3">
      <c r="A917" s="200" t="s">
        <v>1116</v>
      </c>
      <c r="B917" s="197">
        <v>9788414015421</v>
      </c>
      <c r="C917" s="257" t="s">
        <v>1121</v>
      </c>
      <c r="D917" s="199">
        <v>150450</v>
      </c>
      <c r="E917" s="210">
        <v>13.942307692307692</v>
      </c>
      <c r="F917" s="210">
        <f t="shared" si="67"/>
        <v>14.5</v>
      </c>
      <c r="G917" s="160">
        <v>43160</v>
      </c>
      <c r="H917" s="129" t="s">
        <v>10</v>
      </c>
      <c r="I917" s="4"/>
      <c r="J917" s="3"/>
      <c r="K917" s="3"/>
      <c r="L917" s="3"/>
      <c r="M917" s="3"/>
      <c r="N917" s="3"/>
    </row>
    <row r="918" spans="1:14" ht="14.25" customHeight="1" x14ac:dyDescent="0.3">
      <c r="A918" s="200" t="s">
        <v>1116</v>
      </c>
      <c r="B918" s="197">
        <v>9788414009772</v>
      </c>
      <c r="C918" s="257" t="s">
        <v>1122</v>
      </c>
      <c r="D918" s="199">
        <v>151085</v>
      </c>
      <c r="E918" s="210">
        <v>13.942307692307692</v>
      </c>
      <c r="F918" s="210">
        <f t="shared" si="67"/>
        <v>14.5</v>
      </c>
      <c r="G918" s="160">
        <v>43344</v>
      </c>
      <c r="H918" s="129" t="s">
        <v>10</v>
      </c>
      <c r="I918" s="4"/>
      <c r="J918" s="3"/>
      <c r="K918" s="3"/>
      <c r="L918" s="3"/>
      <c r="M918" s="3"/>
      <c r="N918" s="3"/>
    </row>
    <row r="919" spans="1:14" ht="14.25" customHeight="1" x14ac:dyDescent="0.3">
      <c r="A919" s="200" t="s">
        <v>1116</v>
      </c>
      <c r="B919" s="197">
        <v>9788414016725</v>
      </c>
      <c r="C919" s="257" t="s">
        <v>1123</v>
      </c>
      <c r="D919" s="199">
        <v>158042</v>
      </c>
      <c r="E919" s="210">
        <v>13.942307692307692</v>
      </c>
      <c r="F919" s="210">
        <f t="shared" si="67"/>
        <v>14.5</v>
      </c>
      <c r="G919" s="160">
        <v>43556</v>
      </c>
      <c r="H919" s="129" t="s">
        <v>10</v>
      </c>
      <c r="I919" s="4"/>
      <c r="J919" s="3"/>
      <c r="K919" s="3"/>
      <c r="L919" s="3"/>
      <c r="M919" s="3"/>
      <c r="N919" s="3"/>
    </row>
    <row r="920" spans="1:14" ht="14.25" customHeight="1" thickBot="1" x14ac:dyDescent="0.35">
      <c r="A920" s="200" t="s">
        <v>1116</v>
      </c>
      <c r="B920" s="197">
        <v>9788414029626</v>
      </c>
      <c r="C920" s="257" t="s">
        <v>4086</v>
      </c>
      <c r="D920" s="199">
        <v>172238</v>
      </c>
      <c r="E920" s="210">
        <v>13.942307692307692</v>
      </c>
      <c r="F920" s="210">
        <f t="shared" si="67"/>
        <v>14.5</v>
      </c>
      <c r="G920" s="160">
        <v>43952</v>
      </c>
      <c r="H920" s="129" t="s">
        <v>10</v>
      </c>
      <c r="I920" s="4"/>
      <c r="J920" s="3"/>
      <c r="K920" s="3"/>
      <c r="L920" s="3"/>
      <c r="M920" s="3"/>
      <c r="N920" s="3"/>
    </row>
    <row r="921" spans="1:14" ht="14.25" customHeight="1" x14ac:dyDescent="0.3">
      <c r="A921" s="178" t="s">
        <v>1124</v>
      </c>
      <c r="B921" s="95"/>
      <c r="C921" s="248" t="s">
        <v>1125</v>
      </c>
      <c r="D921" s="96"/>
      <c r="E921" s="97"/>
      <c r="F921" s="98"/>
      <c r="G921" s="157"/>
      <c r="H921" s="141" t="s">
        <v>10</v>
      </c>
      <c r="I921" s="4"/>
      <c r="J921" s="3"/>
      <c r="K921" s="3"/>
      <c r="L921" s="3"/>
      <c r="M921" s="3"/>
      <c r="N921" s="3"/>
    </row>
    <row r="922" spans="1:14" ht="14.25" customHeight="1" x14ac:dyDescent="0.3">
      <c r="A922" s="200" t="s">
        <v>1124</v>
      </c>
      <c r="B922" s="193">
        <v>9788426356383</v>
      </c>
      <c r="C922" s="257" t="s">
        <v>1126</v>
      </c>
      <c r="D922" s="198" t="s">
        <v>1127</v>
      </c>
      <c r="E922" s="210">
        <v>15.865384615384615</v>
      </c>
      <c r="F922" s="210">
        <f t="shared" ref="F922:F934" si="68">E922*1.04</f>
        <v>16.5</v>
      </c>
      <c r="G922" s="160"/>
      <c r="H922" s="129" t="s">
        <v>10</v>
      </c>
      <c r="I922" s="4"/>
      <c r="J922" s="3"/>
      <c r="K922" s="3"/>
      <c r="L922" s="3"/>
      <c r="M922" s="3"/>
      <c r="N922" s="3"/>
    </row>
    <row r="923" spans="1:14" ht="14.25" customHeight="1" x14ac:dyDescent="0.3">
      <c r="A923" s="200" t="s">
        <v>1124</v>
      </c>
      <c r="B923" s="193">
        <v>9788426361264</v>
      </c>
      <c r="C923" s="257" t="s">
        <v>1128</v>
      </c>
      <c r="D923" s="198" t="s">
        <v>1129</v>
      </c>
      <c r="E923" s="210">
        <v>15.865384615384615</v>
      </c>
      <c r="F923" s="210">
        <f t="shared" si="68"/>
        <v>16.5</v>
      </c>
      <c r="G923" s="160"/>
      <c r="H923" s="129" t="s">
        <v>10</v>
      </c>
      <c r="I923" s="4"/>
      <c r="J923" s="3"/>
      <c r="K923" s="3"/>
      <c r="L923" s="3"/>
      <c r="M923" s="3"/>
      <c r="N923" s="3"/>
    </row>
    <row r="924" spans="1:14" ht="14.25" customHeight="1" x14ac:dyDescent="0.3">
      <c r="A924" s="200" t="s">
        <v>1124</v>
      </c>
      <c r="B924" s="193">
        <v>9788426357700</v>
      </c>
      <c r="C924" s="257" t="s">
        <v>1130</v>
      </c>
      <c r="D924" s="198" t="s">
        <v>1131</v>
      </c>
      <c r="E924" s="210">
        <v>15.865384615384615</v>
      </c>
      <c r="F924" s="210">
        <f t="shared" si="68"/>
        <v>16.5</v>
      </c>
      <c r="G924" s="160"/>
      <c r="H924" s="129" t="s">
        <v>10</v>
      </c>
      <c r="I924" s="4"/>
      <c r="J924" s="3"/>
      <c r="K924" s="3"/>
      <c r="L924" s="3"/>
      <c r="M924" s="3"/>
      <c r="N924" s="3"/>
    </row>
    <row r="925" spans="1:14" ht="14.25" customHeight="1" x14ac:dyDescent="0.3">
      <c r="A925" s="200" t="s">
        <v>1124</v>
      </c>
      <c r="B925" s="193">
        <v>9788426362100</v>
      </c>
      <c r="C925" s="257" t="s">
        <v>1132</v>
      </c>
      <c r="D925" s="198" t="s">
        <v>1133</v>
      </c>
      <c r="E925" s="210">
        <v>15.865384615384615</v>
      </c>
      <c r="F925" s="210">
        <f t="shared" si="68"/>
        <v>16.5</v>
      </c>
      <c r="G925" s="160"/>
      <c r="H925" s="129" t="s">
        <v>10</v>
      </c>
      <c r="I925" s="4"/>
      <c r="J925" s="3"/>
      <c r="K925" s="3"/>
      <c r="L925" s="3"/>
      <c r="M925" s="3"/>
      <c r="N925" s="3"/>
    </row>
    <row r="926" spans="1:14" ht="14.25" customHeight="1" x14ac:dyDescent="0.3">
      <c r="A926" s="200" t="s">
        <v>1124</v>
      </c>
      <c r="B926" s="193">
        <v>9788426367204</v>
      </c>
      <c r="C926" s="257" t="s">
        <v>1134</v>
      </c>
      <c r="D926" s="198" t="s">
        <v>1135</v>
      </c>
      <c r="E926" s="210">
        <v>15.865384615384615</v>
      </c>
      <c r="F926" s="210">
        <f t="shared" si="68"/>
        <v>16.5</v>
      </c>
      <c r="G926" s="160"/>
      <c r="H926" s="129" t="s">
        <v>10</v>
      </c>
      <c r="I926" s="4"/>
      <c r="J926" s="3"/>
      <c r="K926" s="3"/>
      <c r="L926" s="3"/>
      <c r="M926" s="3"/>
      <c r="N926" s="3"/>
    </row>
    <row r="927" spans="1:14" ht="14.25" customHeight="1" x14ac:dyDescent="0.3">
      <c r="A927" s="200" t="s">
        <v>1124</v>
      </c>
      <c r="B927" s="193">
        <v>9788426368263</v>
      </c>
      <c r="C927" s="257" t="s">
        <v>1136</v>
      </c>
      <c r="D927" s="198" t="s">
        <v>1137</v>
      </c>
      <c r="E927" s="210">
        <v>15.865384615384615</v>
      </c>
      <c r="F927" s="210">
        <f t="shared" si="68"/>
        <v>16.5</v>
      </c>
      <c r="G927" s="160"/>
      <c r="H927" s="129" t="s">
        <v>10</v>
      </c>
      <c r="I927" s="4"/>
      <c r="J927" s="3"/>
      <c r="K927" s="3"/>
      <c r="L927" s="3"/>
      <c r="M927" s="3"/>
      <c r="N927" s="3"/>
    </row>
    <row r="928" spans="1:14" ht="14.25" customHeight="1" x14ac:dyDescent="0.3">
      <c r="A928" s="200" t="s">
        <v>1124</v>
      </c>
      <c r="B928" s="193">
        <v>9788426371249</v>
      </c>
      <c r="C928" s="257" t="s">
        <v>1138</v>
      </c>
      <c r="D928" s="198" t="s">
        <v>1139</v>
      </c>
      <c r="E928" s="210">
        <v>15.865384615384615</v>
      </c>
      <c r="F928" s="210">
        <f t="shared" si="68"/>
        <v>16.5</v>
      </c>
      <c r="G928" s="160"/>
      <c r="H928" s="129" t="s">
        <v>10</v>
      </c>
      <c r="I928" s="4"/>
      <c r="J928" s="3"/>
      <c r="K928" s="3"/>
      <c r="L928" s="3"/>
      <c r="M928" s="3"/>
      <c r="N928" s="3"/>
    </row>
    <row r="929" spans="1:14" ht="14.25" customHeight="1" x14ac:dyDescent="0.3">
      <c r="A929" s="200" t="s">
        <v>1124</v>
      </c>
      <c r="B929" s="193">
        <v>9788426372512</v>
      </c>
      <c r="C929" s="257" t="s">
        <v>1140</v>
      </c>
      <c r="D929" s="198" t="s">
        <v>1141</v>
      </c>
      <c r="E929" s="210">
        <v>15.865384615384615</v>
      </c>
      <c r="F929" s="210">
        <f t="shared" si="68"/>
        <v>16.5</v>
      </c>
      <c r="G929" s="160"/>
      <c r="H929" s="129" t="s">
        <v>10</v>
      </c>
      <c r="I929" s="4"/>
      <c r="J929" s="3"/>
      <c r="K929" s="3"/>
      <c r="L929" s="3"/>
      <c r="M929" s="3"/>
      <c r="N929" s="3"/>
    </row>
    <row r="930" spans="1:14" ht="14.25" customHeight="1" x14ac:dyDescent="0.3">
      <c r="A930" s="200" t="s">
        <v>1124</v>
      </c>
      <c r="B930" s="193">
        <v>9788426381637</v>
      </c>
      <c r="C930" s="257" t="s">
        <v>1142</v>
      </c>
      <c r="D930" s="199">
        <v>100629</v>
      </c>
      <c r="E930" s="210">
        <v>15.865384615384615</v>
      </c>
      <c r="F930" s="210">
        <f t="shared" si="68"/>
        <v>16.5</v>
      </c>
      <c r="G930" s="160"/>
      <c r="H930" s="129" t="s">
        <v>10</v>
      </c>
      <c r="I930" s="4"/>
      <c r="J930" s="3"/>
      <c r="K930" s="3"/>
      <c r="L930" s="3"/>
      <c r="M930" s="3"/>
      <c r="N930" s="3"/>
    </row>
    <row r="931" spans="1:14" ht="14.25" customHeight="1" x14ac:dyDescent="0.3">
      <c r="A931" s="200" t="s">
        <v>1124</v>
      </c>
      <c r="B931" s="193">
        <v>9788426382597</v>
      </c>
      <c r="C931" s="257" t="s">
        <v>1143</v>
      </c>
      <c r="D931" s="199">
        <v>101246</v>
      </c>
      <c r="E931" s="210">
        <v>15.865384615384615</v>
      </c>
      <c r="F931" s="210">
        <f t="shared" si="68"/>
        <v>16.5</v>
      </c>
      <c r="G931" s="160"/>
      <c r="H931" s="129" t="s">
        <v>10</v>
      </c>
      <c r="I931" s="4"/>
      <c r="J931" s="3"/>
      <c r="K931" s="3"/>
      <c r="L931" s="3"/>
      <c r="M931" s="3"/>
      <c r="N931" s="3"/>
    </row>
    <row r="932" spans="1:14" ht="14.25" customHeight="1" x14ac:dyDescent="0.3">
      <c r="A932" s="200" t="s">
        <v>1124</v>
      </c>
      <c r="B932" s="193">
        <v>9788426385888</v>
      </c>
      <c r="C932" s="257" t="s">
        <v>1144</v>
      </c>
      <c r="D932" s="198">
        <v>102084</v>
      </c>
      <c r="E932" s="210">
        <v>15.865384615384615</v>
      </c>
      <c r="F932" s="210">
        <f t="shared" si="68"/>
        <v>16.5</v>
      </c>
      <c r="G932" s="160"/>
      <c r="H932" s="129" t="s">
        <v>10</v>
      </c>
      <c r="I932" s="4"/>
      <c r="J932" s="3"/>
      <c r="K932" s="3"/>
      <c r="L932" s="3"/>
      <c r="M932" s="3"/>
      <c r="N932" s="3"/>
    </row>
    <row r="933" spans="1:14" ht="14.25" customHeight="1" x14ac:dyDescent="0.3">
      <c r="A933" s="200" t="s">
        <v>1124</v>
      </c>
      <c r="B933" s="193">
        <v>9788426389039</v>
      </c>
      <c r="C933" s="258" t="s">
        <v>4045</v>
      </c>
      <c r="D933" s="199">
        <v>102830</v>
      </c>
      <c r="E933" s="210">
        <v>15.865384615384615</v>
      </c>
      <c r="F933" s="210">
        <f t="shared" si="68"/>
        <v>16.5</v>
      </c>
      <c r="G933" s="160"/>
      <c r="H933" s="129" t="s">
        <v>10</v>
      </c>
      <c r="I933" s="4"/>
      <c r="J933" s="3"/>
      <c r="K933" s="3"/>
      <c r="L933" s="3"/>
      <c r="M933" s="3"/>
      <c r="N933" s="3"/>
    </row>
    <row r="934" spans="1:14" ht="14.25" customHeight="1" thickBot="1" x14ac:dyDescent="0.35">
      <c r="A934" s="200" t="s">
        <v>1124</v>
      </c>
      <c r="B934" s="193">
        <v>9788426391520</v>
      </c>
      <c r="C934" s="257" t="s">
        <v>1145</v>
      </c>
      <c r="D934" s="198">
        <v>105030</v>
      </c>
      <c r="E934" s="210">
        <v>15.865384615384615</v>
      </c>
      <c r="F934" s="210">
        <f t="shared" si="68"/>
        <v>16.5</v>
      </c>
      <c r="G934" s="160"/>
      <c r="H934" s="129" t="s">
        <v>10</v>
      </c>
      <c r="I934" s="4"/>
      <c r="J934" s="3"/>
      <c r="K934" s="3"/>
      <c r="L934" s="3"/>
      <c r="M934" s="3"/>
      <c r="N934" s="3"/>
    </row>
    <row r="935" spans="1:14" ht="14.25" customHeight="1" x14ac:dyDescent="0.3">
      <c r="A935" s="178" t="s">
        <v>1146</v>
      </c>
      <c r="B935" s="95"/>
      <c r="C935" s="248" t="s">
        <v>1147</v>
      </c>
      <c r="D935" s="96"/>
      <c r="E935" s="97"/>
      <c r="F935" s="98"/>
      <c r="G935" s="157"/>
      <c r="H935" s="141" t="s">
        <v>10</v>
      </c>
      <c r="I935" s="4"/>
      <c r="J935" s="3"/>
      <c r="K935" s="3"/>
      <c r="L935" s="3"/>
      <c r="M935" s="3"/>
      <c r="N935" s="3"/>
    </row>
    <row r="936" spans="1:14" ht="14.25" customHeight="1" x14ac:dyDescent="0.3">
      <c r="A936" s="200" t="s">
        <v>1146</v>
      </c>
      <c r="B936" s="193">
        <v>9788426352552</v>
      </c>
      <c r="C936" s="257" t="s">
        <v>1148</v>
      </c>
      <c r="D936" s="198" t="s">
        <v>1149</v>
      </c>
      <c r="E936" s="210">
        <v>12.403846153846153</v>
      </c>
      <c r="F936" s="210">
        <f t="shared" ref="F936:F959" si="69">E936*1.04</f>
        <v>12.9</v>
      </c>
      <c r="G936" s="160"/>
      <c r="H936" s="129" t="s">
        <v>10</v>
      </c>
      <c r="I936" s="4"/>
      <c r="J936" s="3"/>
      <c r="K936" s="3"/>
      <c r="L936" s="3"/>
      <c r="M936" s="3"/>
      <c r="N936" s="3"/>
    </row>
    <row r="937" spans="1:14" ht="14.25" customHeight="1" x14ac:dyDescent="0.3">
      <c r="A937" s="200" t="s">
        <v>1146</v>
      </c>
      <c r="B937" s="193">
        <v>9788426352569</v>
      </c>
      <c r="C937" s="257" t="s">
        <v>1150</v>
      </c>
      <c r="D937" s="198" t="s">
        <v>1151</v>
      </c>
      <c r="E937" s="210">
        <v>12.403846153846153</v>
      </c>
      <c r="F937" s="210">
        <f t="shared" si="69"/>
        <v>12.9</v>
      </c>
      <c r="G937" s="160"/>
      <c r="H937" s="129" t="s">
        <v>10</v>
      </c>
      <c r="I937" s="4"/>
      <c r="J937" s="3"/>
      <c r="K937" s="3"/>
      <c r="L937" s="3"/>
      <c r="M937" s="3"/>
      <c r="N937" s="3"/>
    </row>
    <row r="938" spans="1:14" ht="14.25" customHeight="1" x14ac:dyDescent="0.3">
      <c r="A938" s="200" t="s">
        <v>1146</v>
      </c>
      <c r="B938" s="193">
        <v>9788426352576</v>
      </c>
      <c r="C938" s="257" t="s">
        <v>1152</v>
      </c>
      <c r="D938" s="198" t="s">
        <v>1153</v>
      </c>
      <c r="E938" s="210">
        <v>15.865384615384615</v>
      </c>
      <c r="F938" s="210">
        <f t="shared" si="69"/>
        <v>16.5</v>
      </c>
      <c r="G938" s="160"/>
      <c r="H938" s="129" t="s">
        <v>10</v>
      </c>
      <c r="I938" s="4"/>
      <c r="J938" s="3"/>
      <c r="K938" s="3"/>
      <c r="L938" s="3"/>
      <c r="M938" s="3"/>
      <c r="N938" s="3"/>
    </row>
    <row r="939" spans="1:14" ht="14.25" customHeight="1" x14ac:dyDescent="0.3">
      <c r="A939" s="200" t="s">
        <v>1146</v>
      </c>
      <c r="B939" s="193">
        <v>9788426352583</v>
      </c>
      <c r="C939" s="257" t="s">
        <v>1154</v>
      </c>
      <c r="D939" s="198" t="s">
        <v>1155</v>
      </c>
      <c r="E939" s="210">
        <v>12.403846153846153</v>
      </c>
      <c r="F939" s="210">
        <f t="shared" si="69"/>
        <v>12.9</v>
      </c>
      <c r="G939" s="160"/>
      <c r="H939" s="129" t="s">
        <v>10</v>
      </c>
      <c r="I939" s="4"/>
      <c r="J939" s="3"/>
      <c r="K939" s="3"/>
      <c r="L939" s="3"/>
      <c r="M939" s="3"/>
      <c r="N939" s="3"/>
    </row>
    <row r="940" spans="1:14" ht="14.25" customHeight="1" x14ac:dyDescent="0.3">
      <c r="A940" s="200" t="s">
        <v>1146</v>
      </c>
      <c r="B940" s="193">
        <v>9788426352590</v>
      </c>
      <c r="C940" s="257" t="s">
        <v>1156</v>
      </c>
      <c r="D940" s="198" t="s">
        <v>1157</v>
      </c>
      <c r="E940" s="210">
        <v>12.403846153846153</v>
      </c>
      <c r="F940" s="210">
        <f t="shared" si="69"/>
        <v>12.9</v>
      </c>
      <c r="G940" s="160"/>
      <c r="H940" s="129" t="s">
        <v>10</v>
      </c>
      <c r="I940" s="4"/>
      <c r="J940" s="3"/>
      <c r="K940" s="3"/>
      <c r="L940" s="3"/>
      <c r="M940" s="3"/>
      <c r="N940" s="3"/>
    </row>
    <row r="941" spans="1:14" ht="14.25" customHeight="1" x14ac:dyDescent="0.3">
      <c r="A941" s="200" t="s">
        <v>1146</v>
      </c>
      <c r="B941" s="193">
        <v>9788426352606</v>
      </c>
      <c r="C941" s="257" t="s">
        <v>1158</v>
      </c>
      <c r="D941" s="198" t="s">
        <v>1159</v>
      </c>
      <c r="E941" s="210">
        <v>12.403846153846153</v>
      </c>
      <c r="F941" s="210">
        <f t="shared" si="69"/>
        <v>12.9</v>
      </c>
      <c r="G941" s="160"/>
      <c r="H941" s="129" t="s">
        <v>10</v>
      </c>
      <c r="I941" s="4"/>
      <c r="J941" s="3"/>
      <c r="K941" s="3"/>
      <c r="L941" s="3"/>
      <c r="M941" s="3"/>
      <c r="N941" s="3"/>
    </row>
    <row r="942" spans="1:14" ht="14.25" customHeight="1" x14ac:dyDescent="0.3">
      <c r="A942" s="200" t="s">
        <v>1146</v>
      </c>
      <c r="B942" s="193">
        <v>9788426352613</v>
      </c>
      <c r="C942" s="257" t="s">
        <v>1160</v>
      </c>
      <c r="D942" s="198" t="s">
        <v>1161</v>
      </c>
      <c r="E942" s="210">
        <v>13.942307692307692</v>
      </c>
      <c r="F942" s="210">
        <f t="shared" si="69"/>
        <v>14.5</v>
      </c>
      <c r="G942" s="160"/>
      <c r="H942" s="129" t="s">
        <v>10</v>
      </c>
      <c r="I942" s="4"/>
      <c r="J942" s="3"/>
      <c r="K942" s="3"/>
      <c r="L942" s="3"/>
      <c r="M942" s="3"/>
      <c r="N942" s="3"/>
    </row>
    <row r="943" spans="1:14" ht="14.25" customHeight="1" x14ac:dyDescent="0.3">
      <c r="A943" s="200" t="s">
        <v>1146</v>
      </c>
      <c r="B943" s="193">
        <v>9788426352620</v>
      </c>
      <c r="C943" s="257" t="s">
        <v>1162</v>
      </c>
      <c r="D943" s="198" t="s">
        <v>1163</v>
      </c>
      <c r="E943" s="210">
        <v>13.942307692307692</v>
      </c>
      <c r="F943" s="210">
        <f t="shared" si="69"/>
        <v>14.5</v>
      </c>
      <c r="G943" s="160"/>
      <c r="H943" s="129" t="s">
        <v>10</v>
      </c>
      <c r="I943" s="4"/>
      <c r="J943" s="3"/>
      <c r="K943" s="3"/>
      <c r="L943" s="3"/>
      <c r="M943" s="3"/>
      <c r="N943" s="3"/>
    </row>
    <row r="944" spans="1:14" ht="14.25" customHeight="1" x14ac:dyDescent="0.3">
      <c r="A944" s="200" t="s">
        <v>1146</v>
      </c>
      <c r="B944" s="193">
        <v>9788426352637</v>
      </c>
      <c r="C944" s="257" t="s">
        <v>1164</v>
      </c>
      <c r="D944" s="198" t="s">
        <v>1165</v>
      </c>
      <c r="E944" s="210">
        <v>13.942307692307692</v>
      </c>
      <c r="F944" s="210">
        <f t="shared" si="69"/>
        <v>14.5</v>
      </c>
      <c r="G944" s="160"/>
      <c r="H944" s="129" t="s">
        <v>10</v>
      </c>
      <c r="I944" s="4"/>
      <c r="J944" s="3"/>
      <c r="K944" s="3"/>
      <c r="L944" s="3"/>
      <c r="M944" s="3"/>
      <c r="N944" s="3"/>
    </row>
    <row r="945" spans="1:14" ht="14.25" customHeight="1" x14ac:dyDescent="0.3">
      <c r="A945" s="200" t="s">
        <v>1146</v>
      </c>
      <c r="B945" s="193">
        <v>9788426352644</v>
      </c>
      <c r="C945" s="257" t="s">
        <v>1166</v>
      </c>
      <c r="D945" s="198" t="s">
        <v>1167</v>
      </c>
      <c r="E945" s="210">
        <v>13.942307692307692</v>
      </c>
      <c r="F945" s="210">
        <f t="shared" si="69"/>
        <v>14.5</v>
      </c>
      <c r="G945" s="160"/>
      <c r="H945" s="129" t="s">
        <v>10</v>
      </c>
      <c r="I945" s="4"/>
      <c r="J945" s="3"/>
      <c r="K945" s="3"/>
      <c r="L945" s="3"/>
      <c r="M945" s="3"/>
      <c r="N945" s="3"/>
    </row>
    <row r="946" spans="1:14" ht="14.25" customHeight="1" x14ac:dyDescent="0.3">
      <c r="A946" s="200" t="s">
        <v>1146</v>
      </c>
      <c r="B946" s="193">
        <v>9788426392053</v>
      </c>
      <c r="C946" s="257" t="s">
        <v>1168</v>
      </c>
      <c r="D946" s="198">
        <v>105626</v>
      </c>
      <c r="E946" s="210">
        <v>16.826923076923077</v>
      </c>
      <c r="F946" s="210">
        <f t="shared" si="69"/>
        <v>17.5</v>
      </c>
      <c r="G946" s="160"/>
      <c r="H946" s="129" t="s">
        <v>10</v>
      </c>
      <c r="I946" s="4"/>
      <c r="J946" s="3"/>
      <c r="K946" s="3"/>
      <c r="L946" s="3"/>
      <c r="M946" s="3"/>
      <c r="N946" s="3"/>
    </row>
    <row r="947" spans="1:14" ht="14.25" customHeight="1" x14ac:dyDescent="0.3">
      <c r="A947" s="200" t="s">
        <v>1146</v>
      </c>
      <c r="B947" s="193">
        <v>9788426392060</v>
      </c>
      <c r="C947" s="257" t="s">
        <v>1169</v>
      </c>
      <c r="D947" s="198">
        <v>105627</v>
      </c>
      <c r="E947" s="210">
        <v>12.403846153846153</v>
      </c>
      <c r="F947" s="210">
        <f t="shared" si="69"/>
        <v>12.9</v>
      </c>
      <c r="G947" s="160"/>
      <c r="H947" s="129" t="s">
        <v>10</v>
      </c>
      <c r="I947" s="4"/>
      <c r="J947" s="3"/>
      <c r="K947" s="3"/>
      <c r="L947" s="3"/>
      <c r="M947" s="3"/>
      <c r="N947" s="3"/>
    </row>
    <row r="948" spans="1:14" ht="14.25" customHeight="1" x14ac:dyDescent="0.3">
      <c r="A948" s="200" t="s">
        <v>1146</v>
      </c>
      <c r="B948" s="193">
        <v>9788426392077</v>
      </c>
      <c r="C948" s="257" t="s">
        <v>1170</v>
      </c>
      <c r="D948" s="198">
        <v>105628</v>
      </c>
      <c r="E948" s="210">
        <v>16.826923076923077</v>
      </c>
      <c r="F948" s="210">
        <f t="shared" si="69"/>
        <v>17.5</v>
      </c>
      <c r="G948" s="160"/>
      <c r="H948" s="129" t="s">
        <v>10</v>
      </c>
      <c r="I948" s="4"/>
      <c r="J948" s="3"/>
      <c r="K948" s="3"/>
      <c r="L948" s="3"/>
      <c r="M948" s="3"/>
      <c r="N948" s="3"/>
    </row>
    <row r="949" spans="1:14" ht="14.25" customHeight="1" x14ac:dyDescent="0.3">
      <c r="A949" s="200" t="s">
        <v>1146</v>
      </c>
      <c r="B949" s="193">
        <v>9788426392084</v>
      </c>
      <c r="C949" s="257" t="s">
        <v>1171</v>
      </c>
      <c r="D949" s="198">
        <v>105629</v>
      </c>
      <c r="E949" s="210">
        <v>13.942307692307692</v>
      </c>
      <c r="F949" s="210">
        <f t="shared" si="69"/>
        <v>14.5</v>
      </c>
      <c r="G949" s="160"/>
      <c r="H949" s="129" t="s">
        <v>10</v>
      </c>
      <c r="I949" s="4"/>
      <c r="J949" s="3"/>
      <c r="K949" s="3"/>
      <c r="L949" s="3"/>
      <c r="M949" s="3"/>
      <c r="N949" s="3"/>
    </row>
    <row r="950" spans="1:14" ht="14.25" customHeight="1" x14ac:dyDescent="0.3">
      <c r="A950" s="200" t="s">
        <v>1146</v>
      </c>
      <c r="B950" s="193">
        <v>9788426392091</v>
      </c>
      <c r="C950" s="257" t="s">
        <v>1172</v>
      </c>
      <c r="D950" s="198">
        <v>105630</v>
      </c>
      <c r="E950" s="210">
        <v>12.403846153846153</v>
      </c>
      <c r="F950" s="210">
        <f t="shared" si="69"/>
        <v>12.9</v>
      </c>
      <c r="G950" s="160"/>
      <c r="H950" s="129" t="s">
        <v>10</v>
      </c>
      <c r="I950" s="4"/>
      <c r="J950" s="3"/>
      <c r="K950" s="3"/>
      <c r="L950" s="3"/>
      <c r="M950" s="3"/>
      <c r="N950" s="3"/>
    </row>
    <row r="951" spans="1:14" ht="14.25" customHeight="1" x14ac:dyDescent="0.3">
      <c r="A951" s="200" t="s">
        <v>1146</v>
      </c>
      <c r="B951" s="193">
        <v>9788426392107</v>
      </c>
      <c r="C951" s="257" t="s">
        <v>1173</v>
      </c>
      <c r="D951" s="198">
        <v>105631</v>
      </c>
      <c r="E951" s="210">
        <v>13.942307692307692</v>
      </c>
      <c r="F951" s="210">
        <f t="shared" si="69"/>
        <v>14.5</v>
      </c>
      <c r="G951" s="160"/>
      <c r="H951" s="129" t="s">
        <v>10</v>
      </c>
      <c r="I951" s="4"/>
      <c r="J951" s="3"/>
      <c r="K951" s="3"/>
      <c r="L951" s="3"/>
      <c r="M951" s="3"/>
      <c r="N951" s="3"/>
    </row>
    <row r="952" spans="1:14" ht="14.25" customHeight="1" x14ac:dyDescent="0.3">
      <c r="A952" s="200" t="s">
        <v>1146</v>
      </c>
      <c r="B952" s="193">
        <v>9788426392114</v>
      </c>
      <c r="C952" s="257" t="s">
        <v>1174</v>
      </c>
      <c r="D952" s="198">
        <v>105632</v>
      </c>
      <c r="E952" s="210">
        <v>12.403846153846153</v>
      </c>
      <c r="F952" s="210">
        <f t="shared" si="69"/>
        <v>12.9</v>
      </c>
      <c r="G952" s="160"/>
      <c r="H952" s="129" t="s">
        <v>10</v>
      </c>
      <c r="I952" s="4"/>
      <c r="J952" s="3"/>
      <c r="K952" s="3"/>
      <c r="L952" s="3"/>
      <c r="M952" s="3"/>
      <c r="N952" s="3"/>
    </row>
    <row r="953" spans="1:14" ht="14.25" customHeight="1" x14ac:dyDescent="0.3">
      <c r="A953" s="200" t="s">
        <v>1146</v>
      </c>
      <c r="B953" s="193">
        <v>9788426392121</v>
      </c>
      <c r="C953" s="257" t="s">
        <v>1175</v>
      </c>
      <c r="D953" s="198">
        <v>105634</v>
      </c>
      <c r="E953" s="210">
        <v>13.942307692307692</v>
      </c>
      <c r="F953" s="210">
        <f t="shared" si="69"/>
        <v>14.5</v>
      </c>
      <c r="G953" s="160"/>
      <c r="H953" s="129" t="s">
        <v>10</v>
      </c>
      <c r="I953" s="4"/>
      <c r="J953" s="3"/>
      <c r="K953" s="3"/>
      <c r="L953" s="3"/>
      <c r="M953" s="3"/>
      <c r="N953" s="3"/>
    </row>
    <row r="954" spans="1:14" ht="14.25" customHeight="1" x14ac:dyDescent="0.3">
      <c r="A954" s="200" t="s">
        <v>1146</v>
      </c>
      <c r="B954" s="193">
        <v>9788426392138</v>
      </c>
      <c r="C954" s="257" t="s">
        <v>1176</v>
      </c>
      <c r="D954" s="198">
        <v>105635</v>
      </c>
      <c r="E954" s="210">
        <v>13.942307692307692</v>
      </c>
      <c r="F954" s="210">
        <f t="shared" si="69"/>
        <v>14.5</v>
      </c>
      <c r="G954" s="160"/>
      <c r="H954" s="129" t="s">
        <v>10</v>
      </c>
      <c r="I954" s="4"/>
      <c r="J954" s="3"/>
      <c r="K954" s="3"/>
      <c r="L954" s="3"/>
      <c r="M954" s="3"/>
      <c r="N954" s="3"/>
    </row>
    <row r="955" spans="1:14" ht="14.25" customHeight="1" x14ac:dyDescent="0.3">
      <c r="A955" s="200" t="s">
        <v>1146</v>
      </c>
      <c r="B955" s="193">
        <v>9788426392145</v>
      </c>
      <c r="C955" s="257" t="s">
        <v>1177</v>
      </c>
      <c r="D955" s="198">
        <v>105637</v>
      </c>
      <c r="E955" s="210">
        <v>12.403846153846153</v>
      </c>
      <c r="F955" s="210">
        <f t="shared" si="69"/>
        <v>12.9</v>
      </c>
      <c r="G955" s="160"/>
      <c r="H955" s="129" t="s">
        <v>10</v>
      </c>
      <c r="I955" s="4"/>
      <c r="J955" s="3"/>
      <c r="K955" s="3"/>
      <c r="L955" s="3"/>
      <c r="M955" s="3"/>
      <c r="N955" s="3"/>
    </row>
    <row r="956" spans="1:14" ht="14.25" customHeight="1" x14ac:dyDescent="0.3">
      <c r="A956" s="200" t="s">
        <v>1146</v>
      </c>
      <c r="B956" s="193">
        <v>9788426392152</v>
      </c>
      <c r="C956" s="257" t="s">
        <v>1178</v>
      </c>
      <c r="D956" s="198">
        <v>105638</v>
      </c>
      <c r="E956" s="210">
        <v>12.403846153846153</v>
      </c>
      <c r="F956" s="210">
        <f t="shared" si="69"/>
        <v>12.9</v>
      </c>
      <c r="G956" s="160"/>
      <c r="H956" s="129" t="s">
        <v>10</v>
      </c>
      <c r="I956" s="4"/>
      <c r="J956" s="3"/>
      <c r="K956" s="3"/>
      <c r="L956" s="3"/>
      <c r="M956" s="3"/>
      <c r="N956" s="3"/>
    </row>
    <row r="957" spans="1:14" ht="14.25" customHeight="1" x14ac:dyDescent="0.3">
      <c r="A957" s="200" t="s">
        <v>1146</v>
      </c>
      <c r="B957" s="193">
        <v>9788426392169</v>
      </c>
      <c r="C957" s="257" t="s">
        <v>1179</v>
      </c>
      <c r="D957" s="198">
        <v>105639</v>
      </c>
      <c r="E957" s="210">
        <v>12.403846153846153</v>
      </c>
      <c r="F957" s="210">
        <f t="shared" si="69"/>
        <v>12.9</v>
      </c>
      <c r="G957" s="160"/>
      <c r="H957" s="129" t="s">
        <v>10</v>
      </c>
      <c r="I957" s="4"/>
      <c r="J957" s="3"/>
      <c r="K957" s="3"/>
      <c r="L957" s="3"/>
      <c r="M957" s="3"/>
      <c r="N957" s="3"/>
    </row>
    <row r="958" spans="1:14" ht="14.25" customHeight="1" x14ac:dyDescent="0.3">
      <c r="A958" s="200" t="s">
        <v>1146</v>
      </c>
      <c r="B958" s="193">
        <v>9788426392299</v>
      </c>
      <c r="C958" s="257" t="s">
        <v>1180</v>
      </c>
      <c r="D958" s="198">
        <v>105640</v>
      </c>
      <c r="E958" s="210">
        <v>12.403846153846153</v>
      </c>
      <c r="F958" s="210">
        <f t="shared" si="69"/>
        <v>12.9</v>
      </c>
      <c r="G958" s="160"/>
      <c r="H958" s="129" t="s">
        <v>10</v>
      </c>
      <c r="I958" s="4"/>
      <c r="J958" s="3"/>
      <c r="K958" s="3"/>
      <c r="L958" s="3"/>
      <c r="M958" s="3"/>
      <c r="N958" s="3"/>
    </row>
    <row r="959" spans="1:14" ht="14.25" customHeight="1" x14ac:dyDescent="0.3">
      <c r="A959" s="200" t="s">
        <v>1146</v>
      </c>
      <c r="B959" s="193">
        <v>9788414035160</v>
      </c>
      <c r="C959" s="257" t="s">
        <v>1181</v>
      </c>
      <c r="D959" s="199">
        <v>180525</v>
      </c>
      <c r="E959" s="210">
        <v>13.942307692307692</v>
      </c>
      <c r="F959" s="210">
        <f t="shared" si="69"/>
        <v>14.5</v>
      </c>
      <c r="G959" s="160" t="s">
        <v>1182</v>
      </c>
      <c r="H959" s="129" t="s">
        <v>10</v>
      </c>
      <c r="I959" s="4"/>
      <c r="J959" s="3"/>
      <c r="K959" s="3"/>
      <c r="L959" s="3"/>
      <c r="M959" s="3"/>
      <c r="N959" s="3"/>
    </row>
    <row r="960" spans="1:14" ht="14.25" customHeight="1" thickBot="1" x14ac:dyDescent="0.35">
      <c r="A960" s="180"/>
      <c r="B960" s="106"/>
      <c r="C960" s="263" t="s">
        <v>1183</v>
      </c>
      <c r="D960" s="107"/>
      <c r="E960" s="107"/>
      <c r="F960" s="107"/>
      <c r="G960" s="161"/>
      <c r="H960" s="131" t="s">
        <v>1184</v>
      </c>
      <c r="I960" s="4"/>
      <c r="J960" s="3"/>
      <c r="K960" s="3"/>
      <c r="L960" s="3"/>
      <c r="M960" s="3"/>
      <c r="N960" s="3"/>
    </row>
    <row r="961" spans="1:14" ht="14.25" customHeight="1" x14ac:dyDescent="0.3">
      <c r="A961" s="178" t="s">
        <v>1185</v>
      </c>
      <c r="B961" s="95"/>
      <c r="C961" s="248" t="s">
        <v>1186</v>
      </c>
      <c r="D961" s="96"/>
      <c r="E961" s="97"/>
      <c r="F961" s="98"/>
      <c r="G961" s="157"/>
      <c r="H961" s="141" t="s">
        <v>1184</v>
      </c>
      <c r="I961" s="4"/>
      <c r="J961" s="3"/>
      <c r="K961" s="3"/>
      <c r="L961" s="3"/>
      <c r="M961" s="3"/>
      <c r="N961" s="3"/>
    </row>
    <row r="962" spans="1:14" ht="14.25" customHeight="1" x14ac:dyDescent="0.3">
      <c r="A962" s="200" t="s">
        <v>1185</v>
      </c>
      <c r="B962" s="193">
        <v>9788426389404</v>
      </c>
      <c r="C962" s="257" t="s">
        <v>1187</v>
      </c>
      <c r="D962" s="198">
        <v>103212</v>
      </c>
      <c r="E962" s="210">
        <v>11.44</v>
      </c>
      <c r="F962" s="214">
        <f>E962*1.04</f>
        <v>11.897600000000001</v>
      </c>
      <c r="G962" s="163"/>
      <c r="H962" s="132" t="s">
        <v>1184</v>
      </c>
      <c r="I962" s="4"/>
      <c r="J962" s="3"/>
      <c r="K962" s="3"/>
      <c r="L962" s="3"/>
      <c r="M962" s="3"/>
      <c r="N962" s="3"/>
    </row>
    <row r="963" spans="1:14" ht="14.25" customHeight="1" thickBot="1" x14ac:dyDescent="0.35">
      <c r="A963" s="200" t="s">
        <v>1185</v>
      </c>
      <c r="B963" s="193">
        <v>9788426389411</v>
      </c>
      <c r="C963" s="257" t="s">
        <v>1188</v>
      </c>
      <c r="D963" s="198">
        <v>103213</v>
      </c>
      <c r="E963" s="210">
        <v>11.44</v>
      </c>
      <c r="F963" s="214">
        <f>E963*1.04</f>
        <v>11.897600000000001</v>
      </c>
      <c r="G963" s="163"/>
      <c r="H963" s="132" t="s">
        <v>1184</v>
      </c>
      <c r="I963" s="4"/>
      <c r="J963" s="3"/>
      <c r="K963" s="3"/>
      <c r="L963" s="3"/>
      <c r="M963" s="3"/>
      <c r="N963" s="3"/>
    </row>
    <row r="964" spans="1:14" ht="14.25" customHeight="1" x14ac:dyDescent="0.3">
      <c r="A964" s="178" t="s">
        <v>1189</v>
      </c>
      <c r="B964" s="95"/>
      <c r="C964" s="248" t="s">
        <v>1190</v>
      </c>
      <c r="D964" s="96"/>
      <c r="E964" s="97"/>
      <c r="F964" s="98"/>
      <c r="G964" s="157"/>
      <c r="H964" s="141" t="s">
        <v>1184</v>
      </c>
      <c r="I964" s="4"/>
      <c r="J964" s="3"/>
      <c r="K964" s="3"/>
      <c r="L964" s="3"/>
      <c r="M964" s="3"/>
      <c r="N964" s="3"/>
    </row>
    <row r="965" spans="1:14" ht="14.25" customHeight="1" x14ac:dyDescent="0.3">
      <c r="A965" s="200" t="s">
        <v>1191</v>
      </c>
      <c r="B965" s="193">
        <v>9788426390776</v>
      </c>
      <c r="C965" s="257" t="s">
        <v>1192</v>
      </c>
      <c r="D965" s="198">
        <v>103491</v>
      </c>
      <c r="E965" s="210">
        <v>11.442307692307692</v>
      </c>
      <c r="F965" s="214">
        <f t="shared" ref="F965:F974" si="70">E965*1.04</f>
        <v>11.9</v>
      </c>
      <c r="G965" s="163"/>
      <c r="H965" s="132" t="s">
        <v>1184</v>
      </c>
      <c r="I965" s="4"/>
      <c r="J965" s="3"/>
      <c r="K965" s="3"/>
      <c r="L965" s="3"/>
      <c r="M965" s="3"/>
      <c r="N965" s="3"/>
    </row>
    <row r="966" spans="1:14" ht="14.25" customHeight="1" x14ac:dyDescent="0.3">
      <c r="A966" s="200" t="s">
        <v>1191</v>
      </c>
      <c r="B966" s="193">
        <v>9788426390783</v>
      </c>
      <c r="C966" s="257" t="s">
        <v>1193</v>
      </c>
      <c r="D966" s="198">
        <v>103492</v>
      </c>
      <c r="E966" s="210">
        <v>11.442307692307692</v>
      </c>
      <c r="F966" s="214">
        <f t="shared" si="70"/>
        <v>11.9</v>
      </c>
      <c r="G966" s="163"/>
      <c r="H966" s="132" t="s">
        <v>1184</v>
      </c>
      <c r="I966" s="4"/>
      <c r="J966" s="3"/>
      <c r="K966" s="3"/>
      <c r="L966" s="3"/>
      <c r="M966" s="3"/>
      <c r="N966" s="3"/>
    </row>
    <row r="967" spans="1:14" ht="14.25" customHeight="1" x14ac:dyDescent="0.3">
      <c r="A967" s="200" t="s">
        <v>1191</v>
      </c>
      <c r="B967" s="193">
        <v>9788426390790</v>
      </c>
      <c r="C967" s="257" t="s">
        <v>1194</v>
      </c>
      <c r="D967" s="198">
        <v>103493</v>
      </c>
      <c r="E967" s="210">
        <v>11.442307692307692</v>
      </c>
      <c r="F967" s="214">
        <f t="shared" si="70"/>
        <v>11.9</v>
      </c>
      <c r="G967" s="163"/>
      <c r="H967" s="132" t="s">
        <v>1184</v>
      </c>
      <c r="I967" s="4"/>
      <c r="J967" s="3"/>
      <c r="K967" s="3"/>
      <c r="L967" s="3"/>
      <c r="M967" s="3"/>
      <c r="N967" s="3"/>
    </row>
    <row r="968" spans="1:14" ht="14.25" customHeight="1" x14ac:dyDescent="0.3">
      <c r="A968" s="200" t="s">
        <v>1191</v>
      </c>
      <c r="B968" s="193">
        <v>9788426390806</v>
      </c>
      <c r="C968" s="257" t="s">
        <v>1195</v>
      </c>
      <c r="D968" s="198">
        <v>103494</v>
      </c>
      <c r="E968" s="210">
        <v>11.442307692307692</v>
      </c>
      <c r="F968" s="214">
        <f t="shared" si="70"/>
        <v>11.9</v>
      </c>
      <c r="G968" s="163"/>
      <c r="H968" s="132" t="s">
        <v>1184</v>
      </c>
      <c r="I968" s="4"/>
      <c r="J968" s="3"/>
      <c r="K968" s="3"/>
      <c r="L968" s="3"/>
      <c r="M968" s="3"/>
      <c r="N968" s="3"/>
    </row>
    <row r="969" spans="1:14" ht="14.25" customHeight="1" x14ac:dyDescent="0.3">
      <c r="A969" s="200" t="s">
        <v>1191</v>
      </c>
      <c r="B969" s="193">
        <v>9788426390813</v>
      </c>
      <c r="C969" s="257" t="s">
        <v>1196</v>
      </c>
      <c r="D969" s="198">
        <v>103495</v>
      </c>
      <c r="E969" s="210">
        <v>11.442307692307692</v>
      </c>
      <c r="F969" s="214">
        <f t="shared" si="70"/>
        <v>11.9</v>
      </c>
      <c r="G969" s="163"/>
      <c r="H969" s="132" t="s">
        <v>1184</v>
      </c>
      <c r="I969" s="4"/>
      <c r="J969" s="3"/>
      <c r="K969" s="3"/>
      <c r="L969" s="3"/>
      <c r="M969" s="3"/>
      <c r="N969" s="3"/>
    </row>
    <row r="970" spans="1:14" ht="14.25" customHeight="1" x14ac:dyDescent="0.3">
      <c r="A970" s="200" t="s">
        <v>1191</v>
      </c>
      <c r="B970" s="193">
        <v>9788426390820</v>
      </c>
      <c r="C970" s="257" t="s">
        <v>1197</v>
      </c>
      <c r="D970" s="198">
        <v>103496</v>
      </c>
      <c r="E970" s="210">
        <v>11.442307692307692</v>
      </c>
      <c r="F970" s="214">
        <f t="shared" si="70"/>
        <v>11.9</v>
      </c>
      <c r="G970" s="163"/>
      <c r="H970" s="132" t="s">
        <v>1184</v>
      </c>
      <c r="I970" s="4"/>
      <c r="J970" s="3"/>
      <c r="K970" s="3"/>
      <c r="L970" s="3"/>
      <c r="M970" s="3"/>
      <c r="N970" s="3"/>
    </row>
    <row r="971" spans="1:14" ht="14.25" customHeight="1" x14ac:dyDescent="0.3">
      <c r="A971" s="200" t="s">
        <v>1191</v>
      </c>
      <c r="B971" s="193">
        <v>9788426394545</v>
      </c>
      <c r="C971" s="257" t="s">
        <v>1198</v>
      </c>
      <c r="D971" s="199">
        <v>106143</v>
      </c>
      <c r="E971" s="210">
        <v>11.442307692307692</v>
      </c>
      <c r="F971" s="214">
        <f t="shared" si="70"/>
        <v>11.9</v>
      </c>
      <c r="G971" s="163"/>
      <c r="H971" s="132" t="s">
        <v>1184</v>
      </c>
      <c r="I971" s="4"/>
      <c r="J971" s="3"/>
      <c r="K971" s="3"/>
      <c r="L971" s="3"/>
      <c r="M971" s="3"/>
      <c r="N971" s="3"/>
    </row>
    <row r="972" spans="1:14" ht="14.25" customHeight="1" x14ac:dyDescent="0.3">
      <c r="A972" s="200" t="s">
        <v>1191</v>
      </c>
      <c r="B972" s="193">
        <v>9788426394569</v>
      </c>
      <c r="C972" s="257" t="s">
        <v>1199</v>
      </c>
      <c r="D972" s="199">
        <v>106145</v>
      </c>
      <c r="E972" s="210">
        <v>11.442307692307692</v>
      </c>
      <c r="F972" s="214">
        <f t="shared" si="70"/>
        <v>11.9</v>
      </c>
      <c r="G972" s="163"/>
      <c r="H972" s="132" t="s">
        <v>1184</v>
      </c>
      <c r="I972" s="4"/>
      <c r="J972" s="3"/>
      <c r="K972" s="3"/>
      <c r="L972" s="3"/>
      <c r="M972" s="3"/>
      <c r="N972" s="3"/>
    </row>
    <row r="973" spans="1:14" ht="14.25" customHeight="1" x14ac:dyDescent="0.3">
      <c r="A973" s="200" t="s">
        <v>1191</v>
      </c>
      <c r="B973" s="193">
        <v>9788426394552</v>
      </c>
      <c r="C973" s="257" t="s">
        <v>1200</v>
      </c>
      <c r="D973" s="199">
        <v>106144</v>
      </c>
      <c r="E973" s="210">
        <v>11.442307692307692</v>
      </c>
      <c r="F973" s="214">
        <f t="shared" si="70"/>
        <v>11.9</v>
      </c>
      <c r="G973" s="163"/>
      <c r="H973" s="132" t="s">
        <v>1184</v>
      </c>
      <c r="I973" s="4"/>
      <c r="J973" s="3"/>
      <c r="K973" s="3"/>
      <c r="L973" s="3"/>
      <c r="M973" s="3"/>
      <c r="N973" s="3"/>
    </row>
    <row r="974" spans="1:14" ht="14.25" customHeight="1" thickBot="1" x14ac:dyDescent="0.35">
      <c r="A974" s="200" t="s">
        <v>1191</v>
      </c>
      <c r="B974" s="193">
        <v>9788426394538</v>
      </c>
      <c r="C974" s="257" t="s">
        <v>1201</v>
      </c>
      <c r="D974" s="199">
        <v>106142</v>
      </c>
      <c r="E974" s="210">
        <v>11.442307692307692</v>
      </c>
      <c r="F974" s="214">
        <f t="shared" si="70"/>
        <v>11.9</v>
      </c>
      <c r="G974" s="163"/>
      <c r="H974" s="132" t="s">
        <v>1184</v>
      </c>
      <c r="I974" s="4"/>
      <c r="J974" s="3"/>
      <c r="K974" s="3"/>
      <c r="L974" s="3"/>
      <c r="M974" s="3"/>
      <c r="N974" s="3"/>
    </row>
    <row r="975" spans="1:14" ht="14.25" customHeight="1" x14ac:dyDescent="0.3">
      <c r="A975" s="178" t="s">
        <v>1202</v>
      </c>
      <c r="B975" s="95"/>
      <c r="C975" s="248" t="s">
        <v>1203</v>
      </c>
      <c r="D975" s="96"/>
      <c r="E975" s="97"/>
      <c r="F975" s="98"/>
      <c r="G975" s="157"/>
      <c r="H975" s="141" t="s">
        <v>1184</v>
      </c>
      <c r="I975" s="4"/>
      <c r="J975" s="3"/>
      <c r="K975" s="3"/>
      <c r="L975" s="3"/>
      <c r="M975" s="3"/>
      <c r="N975" s="3"/>
    </row>
    <row r="976" spans="1:14" ht="14.25" customHeight="1" x14ac:dyDescent="0.3">
      <c r="A976" s="200" t="s">
        <v>1202</v>
      </c>
      <c r="B976" s="193">
        <v>9788426391537</v>
      </c>
      <c r="C976" s="257" t="s">
        <v>1204</v>
      </c>
      <c r="D976" s="198">
        <v>105031</v>
      </c>
      <c r="E976" s="210">
        <v>11.442307692307692</v>
      </c>
      <c r="F976" s="214">
        <f t="shared" ref="F976:F983" si="71">E976*1.04</f>
        <v>11.9</v>
      </c>
      <c r="G976" s="163"/>
      <c r="H976" s="132" t="s">
        <v>1184</v>
      </c>
      <c r="I976" s="4"/>
      <c r="J976" s="3"/>
      <c r="K976" s="3"/>
      <c r="L976" s="3"/>
      <c r="M976" s="3"/>
      <c r="N976" s="3"/>
    </row>
    <row r="977" spans="1:14" ht="14.25" customHeight="1" x14ac:dyDescent="0.3">
      <c r="A977" s="200" t="s">
        <v>1202</v>
      </c>
      <c r="B977" s="193">
        <v>9788426391544</v>
      </c>
      <c r="C977" s="257" t="s">
        <v>1205</v>
      </c>
      <c r="D977" s="198">
        <v>105032</v>
      </c>
      <c r="E977" s="210">
        <v>11.442307692307692</v>
      </c>
      <c r="F977" s="214">
        <f t="shared" si="71"/>
        <v>11.9</v>
      </c>
      <c r="G977" s="163"/>
      <c r="H977" s="132" t="s">
        <v>1184</v>
      </c>
      <c r="I977" s="4"/>
      <c r="J977" s="3"/>
      <c r="K977" s="3"/>
      <c r="L977" s="3"/>
      <c r="M977" s="3"/>
      <c r="N977" s="3"/>
    </row>
    <row r="978" spans="1:14" ht="14.25" customHeight="1" x14ac:dyDescent="0.3">
      <c r="A978" s="200" t="s">
        <v>1202</v>
      </c>
      <c r="B978" s="193">
        <v>9788426391575</v>
      </c>
      <c r="C978" s="257" t="s">
        <v>1206</v>
      </c>
      <c r="D978" s="198">
        <v>105035</v>
      </c>
      <c r="E978" s="210">
        <v>11.442307692307692</v>
      </c>
      <c r="F978" s="214">
        <f t="shared" si="71"/>
        <v>11.9</v>
      </c>
      <c r="G978" s="163"/>
      <c r="H978" s="132" t="s">
        <v>1184</v>
      </c>
      <c r="I978" s="4"/>
      <c r="J978" s="3"/>
      <c r="K978" s="3"/>
      <c r="L978" s="3"/>
      <c r="M978" s="3"/>
      <c r="N978" s="3"/>
    </row>
    <row r="979" spans="1:14" ht="14.25" customHeight="1" x14ac:dyDescent="0.3">
      <c r="A979" s="200" t="s">
        <v>1202</v>
      </c>
      <c r="B979" s="193">
        <v>9788426391551</v>
      </c>
      <c r="C979" s="257" t="s">
        <v>1207</v>
      </c>
      <c r="D979" s="198">
        <v>105033</v>
      </c>
      <c r="E979" s="210">
        <v>11.442307692307692</v>
      </c>
      <c r="F979" s="214">
        <f t="shared" si="71"/>
        <v>11.9</v>
      </c>
      <c r="G979" s="163"/>
      <c r="H979" s="132" t="s">
        <v>1184</v>
      </c>
      <c r="I979" s="4"/>
      <c r="J979" s="3"/>
      <c r="K979" s="3"/>
      <c r="L979" s="3"/>
      <c r="M979" s="3"/>
      <c r="N979" s="3"/>
    </row>
    <row r="980" spans="1:14" ht="14.25" customHeight="1" x14ac:dyDescent="0.3">
      <c r="A980" s="200" t="s">
        <v>1202</v>
      </c>
      <c r="B980" s="193">
        <v>9788426391568</v>
      </c>
      <c r="C980" s="257" t="s">
        <v>1208</v>
      </c>
      <c r="D980" s="198">
        <v>105034</v>
      </c>
      <c r="E980" s="210">
        <v>11.442307692307692</v>
      </c>
      <c r="F980" s="214">
        <f t="shared" si="71"/>
        <v>11.9</v>
      </c>
      <c r="G980" s="163"/>
      <c r="H980" s="132" t="s">
        <v>1184</v>
      </c>
      <c r="I980" s="4"/>
      <c r="J980" s="3"/>
      <c r="K980" s="3"/>
      <c r="L980" s="3"/>
      <c r="M980" s="3"/>
      <c r="N980" s="3"/>
    </row>
    <row r="981" spans="1:14" ht="14.25" customHeight="1" x14ac:dyDescent="0.3">
      <c r="A981" s="200" t="s">
        <v>1202</v>
      </c>
      <c r="B981" s="193">
        <v>9788426391582</v>
      </c>
      <c r="C981" s="257" t="s">
        <v>1209</v>
      </c>
      <c r="D981" s="198">
        <v>105036</v>
      </c>
      <c r="E981" s="210">
        <v>11.442307692307692</v>
      </c>
      <c r="F981" s="214">
        <f t="shared" si="71"/>
        <v>11.9</v>
      </c>
      <c r="G981" s="163"/>
      <c r="H981" s="132" t="s">
        <v>1184</v>
      </c>
      <c r="I981" s="4"/>
      <c r="J981" s="3"/>
      <c r="K981" s="3"/>
      <c r="L981" s="3"/>
      <c r="M981" s="3"/>
      <c r="N981" s="3"/>
    </row>
    <row r="982" spans="1:14" ht="14.25" customHeight="1" x14ac:dyDescent="0.3">
      <c r="A982" s="200" t="s">
        <v>1202</v>
      </c>
      <c r="B982" s="193">
        <v>9788426394514</v>
      </c>
      <c r="C982" s="257" t="s">
        <v>1210</v>
      </c>
      <c r="D982" s="199">
        <v>106137</v>
      </c>
      <c r="E982" s="210">
        <v>11.442307692307692</v>
      </c>
      <c r="F982" s="214">
        <f t="shared" si="71"/>
        <v>11.9</v>
      </c>
      <c r="G982" s="163"/>
      <c r="H982" s="132" t="s">
        <v>1184</v>
      </c>
      <c r="I982" s="4"/>
      <c r="J982" s="3"/>
      <c r="K982" s="3"/>
      <c r="L982" s="3"/>
      <c r="M982" s="3"/>
      <c r="N982" s="3"/>
    </row>
    <row r="983" spans="1:14" ht="14.25" customHeight="1" thickBot="1" x14ac:dyDescent="0.35">
      <c r="A983" s="200" t="s">
        <v>1202</v>
      </c>
      <c r="B983" s="193">
        <v>9788426394521</v>
      </c>
      <c r="C983" s="257" t="s">
        <v>1211</v>
      </c>
      <c r="D983" s="199">
        <v>106138</v>
      </c>
      <c r="E983" s="210">
        <v>11.442307692307692</v>
      </c>
      <c r="F983" s="214">
        <f t="shared" si="71"/>
        <v>11.9</v>
      </c>
      <c r="G983" s="163"/>
      <c r="H983" s="132" t="s">
        <v>1184</v>
      </c>
      <c r="I983" s="4"/>
      <c r="J983" s="3"/>
      <c r="K983" s="3"/>
      <c r="L983" s="3"/>
      <c r="M983" s="3"/>
      <c r="N983" s="3"/>
    </row>
    <row r="984" spans="1:14" ht="14.25" customHeight="1" x14ac:dyDescent="0.3">
      <c r="A984" s="178" t="s">
        <v>1212</v>
      </c>
      <c r="B984" s="95"/>
      <c r="C984" s="248" t="s">
        <v>1213</v>
      </c>
      <c r="D984" s="96"/>
      <c r="E984" s="97"/>
      <c r="F984" s="98"/>
      <c r="G984" s="157"/>
      <c r="H984" s="141" t="s">
        <v>1214</v>
      </c>
      <c r="I984" s="4"/>
      <c r="J984" s="3"/>
      <c r="K984" s="3"/>
      <c r="L984" s="3"/>
      <c r="M984" s="3"/>
      <c r="N984" s="3"/>
    </row>
    <row r="985" spans="1:14" ht="14.25" customHeight="1" thickBot="1" x14ac:dyDescent="0.35">
      <c r="A985" s="200" t="s">
        <v>1212</v>
      </c>
      <c r="B985" s="197">
        <v>9788414030332</v>
      </c>
      <c r="C985" s="257" t="s">
        <v>1215</v>
      </c>
      <c r="D985" s="212">
        <v>173165</v>
      </c>
      <c r="E985" s="210">
        <v>14.326923076923077</v>
      </c>
      <c r="F985" s="206">
        <f>E985*1.04</f>
        <v>14.9</v>
      </c>
      <c r="G985" s="160">
        <v>44228</v>
      </c>
      <c r="H985" s="130" t="s">
        <v>1214</v>
      </c>
      <c r="I985" s="4"/>
      <c r="J985" s="3"/>
      <c r="K985" s="3"/>
      <c r="L985" s="3"/>
      <c r="M985" s="3"/>
      <c r="N985" s="3"/>
    </row>
    <row r="986" spans="1:14" ht="14.25" customHeight="1" x14ac:dyDescent="0.3">
      <c r="A986" s="178" t="s">
        <v>1216</v>
      </c>
      <c r="B986" s="95"/>
      <c r="C986" s="248" t="s">
        <v>1217</v>
      </c>
      <c r="D986" s="96"/>
      <c r="E986" s="97"/>
      <c r="F986" s="98"/>
      <c r="G986" s="157"/>
      <c r="H986" s="141" t="s">
        <v>1218</v>
      </c>
      <c r="I986" s="4"/>
      <c r="J986" s="3"/>
      <c r="K986" s="3"/>
      <c r="L986" s="3"/>
      <c r="M986" s="3"/>
      <c r="N986" s="3"/>
    </row>
    <row r="987" spans="1:14" ht="14.25" customHeight="1" thickBot="1" x14ac:dyDescent="0.35">
      <c r="A987" s="200" t="s">
        <v>1216</v>
      </c>
      <c r="B987" s="197">
        <v>9788414030592</v>
      </c>
      <c r="C987" s="257" t="s">
        <v>1219</v>
      </c>
      <c r="D987" s="212">
        <v>173306</v>
      </c>
      <c r="E987" s="210">
        <v>14.326923076923077</v>
      </c>
      <c r="F987" s="206">
        <f>E987*1.04</f>
        <v>14.9</v>
      </c>
      <c r="G987" s="160">
        <v>44228</v>
      </c>
      <c r="H987" s="130" t="s">
        <v>1218</v>
      </c>
      <c r="I987" s="4"/>
      <c r="J987" s="3"/>
      <c r="K987" s="3"/>
      <c r="L987" s="3"/>
      <c r="M987" s="3"/>
      <c r="N987" s="3"/>
    </row>
    <row r="988" spans="1:14" ht="14.25" customHeight="1" x14ac:dyDescent="0.3">
      <c r="A988" s="178" t="s">
        <v>1220</v>
      </c>
      <c r="B988" s="95"/>
      <c r="C988" s="248" t="s">
        <v>1221</v>
      </c>
      <c r="D988" s="96"/>
      <c r="E988" s="97"/>
      <c r="F988" s="98"/>
      <c r="G988" s="157"/>
      <c r="H988" s="141" t="s">
        <v>1184</v>
      </c>
      <c r="I988" s="4"/>
      <c r="J988" s="3"/>
      <c r="K988" s="3"/>
      <c r="L988" s="3"/>
      <c r="M988" s="3"/>
      <c r="N988" s="3"/>
    </row>
    <row r="989" spans="1:14" ht="14.25" customHeight="1" x14ac:dyDescent="0.3">
      <c r="A989" s="200" t="s">
        <v>1220</v>
      </c>
      <c r="B989" s="193">
        <v>9788426376930</v>
      </c>
      <c r="C989" s="257" t="s">
        <v>1222</v>
      </c>
      <c r="D989" s="198" t="s">
        <v>1223</v>
      </c>
      <c r="E989" s="210">
        <v>14.903846153846153</v>
      </c>
      <c r="F989" s="214">
        <f t="shared" ref="F989:F994" si="72">E989*1.04</f>
        <v>15.5</v>
      </c>
      <c r="G989" s="163"/>
      <c r="H989" s="132" t="s">
        <v>1184</v>
      </c>
      <c r="I989" s="4"/>
      <c r="J989" s="3"/>
      <c r="K989" s="3"/>
      <c r="L989" s="3"/>
      <c r="M989" s="3"/>
      <c r="N989" s="3"/>
    </row>
    <row r="990" spans="1:14" ht="14.25" customHeight="1" x14ac:dyDescent="0.3">
      <c r="A990" s="200" t="s">
        <v>1220</v>
      </c>
      <c r="B990" s="193">
        <v>9788426376947</v>
      </c>
      <c r="C990" s="257" t="s">
        <v>1224</v>
      </c>
      <c r="D990" s="198" t="s">
        <v>1225</v>
      </c>
      <c r="E990" s="210">
        <v>14.903846153846153</v>
      </c>
      <c r="F990" s="214">
        <f t="shared" si="72"/>
        <v>15.5</v>
      </c>
      <c r="G990" s="163"/>
      <c r="H990" s="132" t="s">
        <v>1184</v>
      </c>
      <c r="I990" s="4"/>
      <c r="J990" s="3"/>
      <c r="K990" s="3"/>
      <c r="L990" s="3"/>
      <c r="M990" s="3"/>
      <c r="N990" s="3"/>
    </row>
    <row r="991" spans="1:14" ht="14.25" customHeight="1" x14ac:dyDescent="0.3">
      <c r="A991" s="200" t="s">
        <v>1220</v>
      </c>
      <c r="B991" s="193">
        <v>9788426376954</v>
      </c>
      <c r="C991" s="257" t="s">
        <v>1226</v>
      </c>
      <c r="D991" s="198" t="s">
        <v>1227</v>
      </c>
      <c r="E991" s="210">
        <v>14.903846153846153</v>
      </c>
      <c r="F991" s="214">
        <f t="shared" si="72"/>
        <v>15.5</v>
      </c>
      <c r="G991" s="163"/>
      <c r="H991" s="132" t="s">
        <v>1184</v>
      </c>
      <c r="I991" s="4"/>
      <c r="J991" s="3"/>
      <c r="K991" s="3"/>
      <c r="L991" s="3"/>
      <c r="M991" s="3"/>
      <c r="N991" s="3"/>
    </row>
    <row r="992" spans="1:14" ht="14.25" customHeight="1" x14ac:dyDescent="0.3">
      <c r="A992" s="200" t="s">
        <v>1220</v>
      </c>
      <c r="B992" s="193">
        <v>9788426377227</v>
      </c>
      <c r="C992" s="257" t="s">
        <v>1228</v>
      </c>
      <c r="D992" s="198" t="s">
        <v>1229</v>
      </c>
      <c r="E992" s="210">
        <v>14.903846153846153</v>
      </c>
      <c r="F992" s="214">
        <f t="shared" si="72"/>
        <v>15.5</v>
      </c>
      <c r="G992" s="163"/>
      <c r="H992" s="132" t="s">
        <v>1184</v>
      </c>
      <c r="I992" s="4"/>
      <c r="J992" s="3"/>
      <c r="K992" s="3"/>
      <c r="L992" s="3"/>
      <c r="M992" s="3"/>
      <c r="N992" s="3"/>
    </row>
    <row r="993" spans="1:14" ht="14.25" customHeight="1" x14ac:dyDescent="0.3">
      <c r="A993" s="200" t="s">
        <v>1220</v>
      </c>
      <c r="B993" s="193">
        <v>9788426377241</v>
      </c>
      <c r="C993" s="257" t="s">
        <v>1230</v>
      </c>
      <c r="D993" s="198" t="s">
        <v>1231</v>
      </c>
      <c r="E993" s="210">
        <v>14.903846153846153</v>
      </c>
      <c r="F993" s="214">
        <f t="shared" si="72"/>
        <v>15.5</v>
      </c>
      <c r="G993" s="163"/>
      <c r="H993" s="132" t="s">
        <v>1184</v>
      </c>
      <c r="I993" s="4"/>
      <c r="J993" s="3"/>
      <c r="K993" s="3"/>
      <c r="L993" s="3"/>
      <c r="M993" s="3"/>
      <c r="N993" s="3"/>
    </row>
    <row r="994" spans="1:14" ht="14.25" customHeight="1" thickBot="1" x14ac:dyDescent="0.35">
      <c r="A994" s="200" t="s">
        <v>1220</v>
      </c>
      <c r="B994" s="193">
        <v>9788426377234</v>
      </c>
      <c r="C994" s="257" t="s">
        <v>1232</v>
      </c>
      <c r="D994" s="198" t="s">
        <v>1233</v>
      </c>
      <c r="E994" s="210">
        <v>14.903846153846153</v>
      </c>
      <c r="F994" s="214">
        <f t="shared" si="72"/>
        <v>15.5</v>
      </c>
      <c r="G994" s="163"/>
      <c r="H994" s="132" t="s">
        <v>1184</v>
      </c>
      <c r="I994" s="4"/>
      <c r="J994" s="3"/>
      <c r="K994" s="3"/>
      <c r="L994" s="3"/>
      <c r="M994" s="3"/>
      <c r="N994" s="3"/>
    </row>
    <row r="995" spans="1:14" ht="14.25" customHeight="1" x14ac:dyDescent="0.3">
      <c r="A995" s="178" t="s">
        <v>1234</v>
      </c>
      <c r="B995" s="95"/>
      <c r="C995" s="248" t="s">
        <v>1235</v>
      </c>
      <c r="D995" s="96"/>
      <c r="E995" s="97"/>
      <c r="F995" s="98"/>
      <c r="G995" s="157"/>
      <c r="H995" s="141" t="s">
        <v>1184</v>
      </c>
      <c r="I995" s="4"/>
      <c r="J995" s="3"/>
      <c r="K995" s="3"/>
      <c r="L995" s="3"/>
      <c r="M995" s="3"/>
      <c r="N995" s="3"/>
    </row>
    <row r="996" spans="1:14" ht="14.25" customHeight="1" x14ac:dyDescent="0.3">
      <c r="A996" s="200" t="s">
        <v>1234</v>
      </c>
      <c r="B996" s="197">
        <v>9788414038598</v>
      </c>
      <c r="C996" s="266" t="s">
        <v>1236</v>
      </c>
      <c r="D996" s="198">
        <v>188614</v>
      </c>
      <c r="E996" s="210">
        <v>10.48076923076923</v>
      </c>
      <c r="F996" s="214">
        <f t="shared" ref="F996:F1006" si="73">E996*1.04</f>
        <v>10.9</v>
      </c>
      <c r="G996" s="158" t="s">
        <v>31</v>
      </c>
      <c r="H996" s="132" t="s">
        <v>1184</v>
      </c>
      <c r="I996" s="4"/>
      <c r="J996" s="3"/>
      <c r="K996" s="3"/>
      <c r="L996" s="3"/>
      <c r="M996" s="3"/>
      <c r="N996" s="3"/>
    </row>
    <row r="997" spans="1:14" ht="14.25" customHeight="1" x14ac:dyDescent="0.3">
      <c r="A997" s="200" t="s">
        <v>1234</v>
      </c>
      <c r="B997" s="197">
        <v>9788414038604</v>
      </c>
      <c r="C997" s="266" t="s">
        <v>1237</v>
      </c>
      <c r="D997" s="198">
        <v>188615</v>
      </c>
      <c r="E997" s="210">
        <v>10.48076923076923</v>
      </c>
      <c r="F997" s="214">
        <f t="shared" si="73"/>
        <v>10.9</v>
      </c>
      <c r="G997" s="158" t="s">
        <v>31</v>
      </c>
      <c r="H997" s="132" t="s">
        <v>1184</v>
      </c>
      <c r="I997" s="4"/>
      <c r="J997" s="3"/>
      <c r="K997" s="3"/>
      <c r="L997" s="3"/>
      <c r="M997" s="3"/>
      <c r="N997" s="3"/>
    </row>
    <row r="998" spans="1:14" ht="14.25" customHeight="1" x14ac:dyDescent="0.3">
      <c r="A998" s="200" t="s">
        <v>1234</v>
      </c>
      <c r="B998" s="193">
        <v>9788426398406</v>
      </c>
      <c r="C998" s="257" t="s">
        <v>1238</v>
      </c>
      <c r="D998" s="198">
        <v>108036</v>
      </c>
      <c r="E998" s="210">
        <v>10.48076923076923</v>
      </c>
      <c r="F998" s="214">
        <f t="shared" si="73"/>
        <v>10.9</v>
      </c>
      <c r="G998" s="163"/>
      <c r="H998" s="132" t="s">
        <v>1184</v>
      </c>
      <c r="I998" s="4"/>
      <c r="J998" s="3"/>
      <c r="K998" s="3"/>
      <c r="L998" s="3"/>
      <c r="M998" s="3"/>
      <c r="N998" s="3"/>
    </row>
    <row r="999" spans="1:14" ht="14.25" customHeight="1" x14ac:dyDescent="0.3">
      <c r="A999" s="200" t="s">
        <v>1234</v>
      </c>
      <c r="B999" s="197">
        <v>9788414038611</v>
      </c>
      <c r="C999" s="267" t="s">
        <v>1239</v>
      </c>
      <c r="D999" s="198">
        <v>188616</v>
      </c>
      <c r="E999" s="210">
        <v>10.48076923076923</v>
      </c>
      <c r="F999" s="214">
        <f t="shared" si="73"/>
        <v>10.9</v>
      </c>
      <c r="G999" s="158" t="s">
        <v>31</v>
      </c>
      <c r="H999" s="132" t="s">
        <v>1184</v>
      </c>
      <c r="I999" s="4"/>
      <c r="J999" s="3"/>
      <c r="K999" s="3"/>
      <c r="L999" s="3"/>
      <c r="M999" s="3"/>
      <c r="N999" s="3"/>
    </row>
    <row r="1000" spans="1:14" ht="14.25" customHeight="1" x14ac:dyDescent="0.3">
      <c r="A1000" s="200" t="s">
        <v>1234</v>
      </c>
      <c r="B1000" s="193">
        <v>9788426398413</v>
      </c>
      <c r="C1000" s="257" t="s">
        <v>1240</v>
      </c>
      <c r="D1000" s="196">
        <v>108037</v>
      </c>
      <c r="E1000" s="210">
        <v>10.48076923076923</v>
      </c>
      <c r="F1000" s="214">
        <f t="shared" si="73"/>
        <v>10.9</v>
      </c>
      <c r="G1000" s="163"/>
      <c r="H1000" s="132" t="s">
        <v>1184</v>
      </c>
      <c r="I1000" s="4"/>
      <c r="J1000" s="3"/>
      <c r="K1000" s="3"/>
      <c r="L1000" s="3"/>
      <c r="M1000" s="3"/>
      <c r="N1000" s="3"/>
    </row>
    <row r="1001" spans="1:14" ht="14.25" customHeight="1" x14ac:dyDescent="0.3">
      <c r="A1001" s="200" t="s">
        <v>1234</v>
      </c>
      <c r="B1001" s="197">
        <v>9788414038628</v>
      </c>
      <c r="C1001" s="268" t="s">
        <v>1241</v>
      </c>
      <c r="D1001" s="198">
        <v>188617</v>
      </c>
      <c r="E1001" s="210">
        <v>10.48076923076923</v>
      </c>
      <c r="F1001" s="214">
        <f t="shared" si="73"/>
        <v>10.9</v>
      </c>
      <c r="G1001" s="158" t="s">
        <v>31</v>
      </c>
      <c r="H1001" s="132" t="s">
        <v>1184</v>
      </c>
      <c r="I1001" s="4"/>
      <c r="J1001" s="3"/>
      <c r="K1001" s="3"/>
      <c r="L1001" s="3"/>
      <c r="M1001" s="3"/>
      <c r="N1001" s="3"/>
    </row>
    <row r="1002" spans="1:14" ht="14.25" customHeight="1" x14ac:dyDescent="0.3">
      <c r="A1002" s="200" t="s">
        <v>1234</v>
      </c>
      <c r="B1002" s="197">
        <v>9788414038635</v>
      </c>
      <c r="C1002" s="266" t="s">
        <v>1242</v>
      </c>
      <c r="D1002" s="198">
        <v>188618</v>
      </c>
      <c r="E1002" s="210">
        <v>10.48076923076923</v>
      </c>
      <c r="F1002" s="214">
        <f t="shared" si="73"/>
        <v>10.9</v>
      </c>
      <c r="G1002" s="158" t="s">
        <v>31</v>
      </c>
      <c r="H1002" s="132" t="s">
        <v>1184</v>
      </c>
      <c r="I1002" s="4"/>
      <c r="J1002" s="3"/>
      <c r="K1002" s="3"/>
      <c r="L1002" s="3"/>
      <c r="M1002" s="3"/>
      <c r="N1002" s="3"/>
    </row>
    <row r="1003" spans="1:14" ht="14.25" customHeight="1" x14ac:dyDescent="0.3">
      <c r="A1003" s="200" t="s">
        <v>1234</v>
      </c>
      <c r="B1003" s="197">
        <v>9788414038642</v>
      </c>
      <c r="C1003" s="266" t="s">
        <v>1243</v>
      </c>
      <c r="D1003" s="198">
        <v>188619</v>
      </c>
      <c r="E1003" s="210">
        <v>10.48076923076923</v>
      </c>
      <c r="F1003" s="214">
        <f t="shared" si="73"/>
        <v>10.9</v>
      </c>
      <c r="G1003" s="158" t="s">
        <v>31</v>
      </c>
      <c r="H1003" s="132" t="s">
        <v>1184</v>
      </c>
      <c r="I1003" s="4"/>
      <c r="J1003" s="3"/>
      <c r="K1003" s="3"/>
      <c r="L1003" s="3"/>
      <c r="M1003" s="3"/>
      <c r="N1003" s="3"/>
    </row>
    <row r="1004" spans="1:14" ht="14.25" customHeight="1" x14ac:dyDescent="0.3">
      <c r="A1004" s="200" t="s">
        <v>1234</v>
      </c>
      <c r="B1004" s="197">
        <v>9788414038659</v>
      </c>
      <c r="C1004" s="266" t="s">
        <v>1244</v>
      </c>
      <c r="D1004" s="198">
        <v>188620</v>
      </c>
      <c r="E1004" s="210">
        <v>10.48076923076923</v>
      </c>
      <c r="F1004" s="214">
        <f t="shared" si="73"/>
        <v>10.9</v>
      </c>
      <c r="G1004" s="158" t="s">
        <v>31</v>
      </c>
      <c r="H1004" s="132" t="s">
        <v>1184</v>
      </c>
      <c r="I1004" s="4"/>
      <c r="J1004" s="3"/>
      <c r="K1004" s="3"/>
      <c r="L1004" s="3"/>
      <c r="M1004" s="3"/>
      <c r="N1004" s="3"/>
    </row>
    <row r="1005" spans="1:14" ht="14.25" customHeight="1" x14ac:dyDescent="0.3">
      <c r="A1005" s="200" t="s">
        <v>1234</v>
      </c>
      <c r="B1005" s="193">
        <v>9788426398451</v>
      </c>
      <c r="C1005" s="257" t="s">
        <v>1245</v>
      </c>
      <c r="D1005" s="196">
        <v>108041</v>
      </c>
      <c r="E1005" s="210">
        <v>10.48076923076923</v>
      </c>
      <c r="F1005" s="214">
        <f t="shared" si="73"/>
        <v>10.9</v>
      </c>
      <c r="G1005" s="163"/>
      <c r="H1005" s="132" t="s">
        <v>1184</v>
      </c>
      <c r="I1005" s="4"/>
      <c r="J1005" s="3"/>
      <c r="K1005" s="3"/>
      <c r="L1005" s="3"/>
      <c r="M1005" s="3"/>
      <c r="N1005" s="3"/>
    </row>
    <row r="1006" spans="1:14" ht="14.25" customHeight="1" thickBot="1" x14ac:dyDescent="0.35">
      <c r="A1006" s="200" t="s">
        <v>1234</v>
      </c>
      <c r="B1006" s="197">
        <v>9788414038666</v>
      </c>
      <c r="C1006" s="266" t="s">
        <v>1246</v>
      </c>
      <c r="D1006" s="198">
        <v>188621</v>
      </c>
      <c r="E1006" s="210">
        <v>10.48076923076923</v>
      </c>
      <c r="F1006" s="214">
        <f t="shared" si="73"/>
        <v>10.9</v>
      </c>
      <c r="G1006" s="158" t="s">
        <v>31</v>
      </c>
      <c r="H1006" s="132" t="s">
        <v>1184</v>
      </c>
      <c r="I1006" s="4"/>
      <c r="J1006" s="3"/>
      <c r="K1006" s="3"/>
      <c r="L1006" s="3"/>
      <c r="M1006" s="3"/>
      <c r="N1006" s="3"/>
    </row>
    <row r="1007" spans="1:14" ht="14.25" customHeight="1" x14ac:dyDescent="0.3">
      <c r="A1007" s="178" t="s">
        <v>1247</v>
      </c>
      <c r="B1007" s="95"/>
      <c r="C1007" s="248" t="s">
        <v>1248</v>
      </c>
      <c r="D1007" s="96"/>
      <c r="E1007" s="97"/>
      <c r="F1007" s="98"/>
      <c r="G1007" s="157"/>
      <c r="H1007" s="141" t="s">
        <v>1184</v>
      </c>
      <c r="I1007" s="4"/>
      <c r="J1007" s="3"/>
      <c r="K1007" s="3"/>
      <c r="L1007" s="3"/>
      <c r="M1007" s="3"/>
      <c r="N1007" s="3"/>
    </row>
    <row r="1008" spans="1:14" ht="14.25" customHeight="1" x14ac:dyDescent="0.3">
      <c r="A1008" s="200" t="s">
        <v>1249</v>
      </c>
      <c r="B1008" s="193">
        <v>9788426389442</v>
      </c>
      <c r="C1008" s="257" t="s">
        <v>1250</v>
      </c>
      <c r="D1008" s="198">
        <v>103216</v>
      </c>
      <c r="E1008" s="210">
        <v>10.48076923076923</v>
      </c>
      <c r="F1008" s="214">
        <f t="shared" ref="F1008:F1016" si="74">E1008*1.04</f>
        <v>10.9</v>
      </c>
      <c r="G1008" s="163"/>
      <c r="H1008" s="132" t="s">
        <v>1184</v>
      </c>
      <c r="I1008" s="4"/>
      <c r="J1008" s="3"/>
      <c r="K1008" s="3"/>
      <c r="L1008" s="3"/>
      <c r="M1008" s="3"/>
      <c r="N1008" s="3"/>
    </row>
    <row r="1009" spans="1:14" ht="14.25" customHeight="1" x14ac:dyDescent="0.3">
      <c r="A1009" s="200" t="s">
        <v>1249</v>
      </c>
      <c r="B1009" s="193">
        <v>9788426389459</v>
      </c>
      <c r="C1009" s="257" t="s">
        <v>1251</v>
      </c>
      <c r="D1009" s="198">
        <v>103217</v>
      </c>
      <c r="E1009" s="210">
        <v>10.48076923076923</v>
      </c>
      <c r="F1009" s="214">
        <f t="shared" si="74"/>
        <v>10.9</v>
      </c>
      <c r="G1009" s="163"/>
      <c r="H1009" s="132" t="s">
        <v>1184</v>
      </c>
      <c r="I1009" s="4"/>
      <c r="J1009" s="3"/>
      <c r="K1009" s="3"/>
      <c r="L1009" s="3"/>
      <c r="M1009" s="3"/>
      <c r="N1009" s="3"/>
    </row>
    <row r="1010" spans="1:14" ht="14.25" customHeight="1" x14ac:dyDescent="0.3">
      <c r="A1010" s="200" t="s">
        <v>1249</v>
      </c>
      <c r="B1010" s="193">
        <v>9788426389466</v>
      </c>
      <c r="C1010" s="257" t="s">
        <v>1252</v>
      </c>
      <c r="D1010" s="198">
        <v>103218</v>
      </c>
      <c r="E1010" s="210">
        <v>10.48076923076923</v>
      </c>
      <c r="F1010" s="214">
        <f t="shared" si="74"/>
        <v>10.9</v>
      </c>
      <c r="G1010" s="163"/>
      <c r="H1010" s="132" t="s">
        <v>1184</v>
      </c>
      <c r="I1010" s="4"/>
      <c r="J1010" s="3"/>
      <c r="K1010" s="3"/>
      <c r="L1010" s="3"/>
      <c r="M1010" s="3"/>
      <c r="N1010" s="3"/>
    </row>
    <row r="1011" spans="1:14" ht="14.25" customHeight="1" x14ac:dyDescent="0.3">
      <c r="A1011" s="200" t="s">
        <v>1249</v>
      </c>
      <c r="B1011" s="193">
        <v>9788426389473</v>
      </c>
      <c r="C1011" s="257" t="s">
        <v>1253</v>
      </c>
      <c r="D1011" s="198">
        <v>103219</v>
      </c>
      <c r="E1011" s="210">
        <v>10.48076923076923</v>
      </c>
      <c r="F1011" s="214">
        <f t="shared" si="74"/>
        <v>10.9</v>
      </c>
      <c r="G1011" s="163"/>
      <c r="H1011" s="132" t="s">
        <v>1184</v>
      </c>
      <c r="I1011" s="4"/>
      <c r="J1011" s="3"/>
      <c r="K1011" s="3"/>
      <c r="L1011" s="3"/>
      <c r="M1011" s="3"/>
      <c r="N1011" s="3"/>
    </row>
    <row r="1012" spans="1:14" ht="14.25" customHeight="1" x14ac:dyDescent="0.3">
      <c r="A1012" s="200" t="s">
        <v>1249</v>
      </c>
      <c r="B1012" s="193">
        <v>9788426389480</v>
      </c>
      <c r="C1012" s="257" t="s">
        <v>1254</v>
      </c>
      <c r="D1012" s="198">
        <v>103220</v>
      </c>
      <c r="E1012" s="210">
        <v>10.48076923076923</v>
      </c>
      <c r="F1012" s="214">
        <f t="shared" si="74"/>
        <v>10.9</v>
      </c>
      <c r="G1012" s="163"/>
      <c r="H1012" s="132" t="s">
        <v>1184</v>
      </c>
      <c r="I1012" s="4"/>
      <c r="J1012" s="3"/>
      <c r="K1012" s="3"/>
      <c r="L1012" s="3"/>
      <c r="M1012" s="3"/>
      <c r="N1012" s="3"/>
    </row>
    <row r="1013" spans="1:14" ht="14.25" customHeight="1" x14ac:dyDescent="0.3">
      <c r="A1013" s="200" t="s">
        <v>1249</v>
      </c>
      <c r="B1013" s="193">
        <v>9788426389497</v>
      </c>
      <c r="C1013" s="257" t="s">
        <v>1255</v>
      </c>
      <c r="D1013" s="198">
        <v>103221</v>
      </c>
      <c r="E1013" s="210">
        <v>10.48076923076923</v>
      </c>
      <c r="F1013" s="214">
        <f t="shared" si="74"/>
        <v>10.9</v>
      </c>
      <c r="G1013" s="163"/>
      <c r="H1013" s="132" t="s">
        <v>1184</v>
      </c>
      <c r="I1013" s="4"/>
      <c r="J1013" s="3"/>
      <c r="K1013" s="3"/>
      <c r="L1013" s="3"/>
      <c r="M1013" s="3"/>
      <c r="N1013" s="3"/>
    </row>
    <row r="1014" spans="1:14" ht="14.25" customHeight="1" x14ac:dyDescent="0.3">
      <c r="A1014" s="200" t="s">
        <v>1249</v>
      </c>
      <c r="B1014" s="193">
        <v>9788426389503</v>
      </c>
      <c r="C1014" s="257" t="s">
        <v>1256</v>
      </c>
      <c r="D1014" s="198">
        <v>103222</v>
      </c>
      <c r="E1014" s="210">
        <v>10.48076923076923</v>
      </c>
      <c r="F1014" s="214">
        <f t="shared" si="74"/>
        <v>10.9</v>
      </c>
      <c r="G1014" s="163"/>
      <c r="H1014" s="132" t="s">
        <v>1184</v>
      </c>
      <c r="I1014" s="4"/>
      <c r="J1014" s="3"/>
      <c r="K1014" s="3"/>
      <c r="L1014" s="3"/>
      <c r="M1014" s="3"/>
      <c r="N1014" s="3"/>
    </row>
    <row r="1015" spans="1:14" ht="14.25" customHeight="1" x14ac:dyDescent="0.3">
      <c r="A1015" s="200" t="s">
        <v>1249</v>
      </c>
      <c r="B1015" s="193">
        <v>9788426389510</v>
      </c>
      <c r="C1015" s="257" t="s">
        <v>1257</v>
      </c>
      <c r="D1015" s="198">
        <v>103223</v>
      </c>
      <c r="E1015" s="210">
        <v>10.48076923076923</v>
      </c>
      <c r="F1015" s="214">
        <f t="shared" si="74"/>
        <v>10.9</v>
      </c>
      <c r="G1015" s="163"/>
      <c r="H1015" s="132" t="s">
        <v>1184</v>
      </c>
      <c r="I1015" s="4"/>
      <c r="J1015" s="3"/>
      <c r="K1015" s="3"/>
      <c r="L1015" s="3"/>
      <c r="M1015" s="3"/>
      <c r="N1015" s="3"/>
    </row>
    <row r="1016" spans="1:14" ht="14.25" customHeight="1" thickBot="1" x14ac:dyDescent="0.35">
      <c r="A1016" s="200" t="s">
        <v>1249</v>
      </c>
      <c r="B1016" s="193">
        <v>9788426389527</v>
      </c>
      <c r="C1016" s="257" t="s">
        <v>1258</v>
      </c>
      <c r="D1016" s="198">
        <v>103224</v>
      </c>
      <c r="E1016" s="210">
        <v>10.48076923076923</v>
      </c>
      <c r="F1016" s="214">
        <f t="shared" si="74"/>
        <v>10.9</v>
      </c>
      <c r="G1016" s="163"/>
      <c r="H1016" s="132" t="s">
        <v>1184</v>
      </c>
      <c r="I1016" s="4"/>
      <c r="J1016" s="3"/>
      <c r="K1016" s="3"/>
      <c r="L1016" s="3"/>
      <c r="M1016" s="3"/>
      <c r="N1016" s="3"/>
    </row>
    <row r="1017" spans="1:14" ht="14.25" customHeight="1" x14ac:dyDescent="0.3">
      <c r="A1017" s="178" t="s">
        <v>1259</v>
      </c>
      <c r="B1017" s="95"/>
      <c r="C1017" s="248" t="s">
        <v>1260</v>
      </c>
      <c r="D1017" s="96"/>
      <c r="E1017" s="97"/>
      <c r="F1017" s="98"/>
      <c r="G1017" s="157"/>
      <c r="H1017" s="141" t="s">
        <v>1184</v>
      </c>
      <c r="I1017" s="4"/>
      <c r="J1017" s="3"/>
      <c r="K1017" s="3"/>
      <c r="L1017" s="3"/>
      <c r="M1017" s="3"/>
      <c r="N1017" s="3"/>
    </row>
    <row r="1018" spans="1:14" ht="14.25" customHeight="1" x14ac:dyDescent="0.3">
      <c r="A1018" s="200" t="s">
        <v>1259</v>
      </c>
      <c r="B1018" s="193">
        <v>9788414020562</v>
      </c>
      <c r="C1018" s="257" t="s">
        <v>1261</v>
      </c>
      <c r="D1018" s="198">
        <v>164106</v>
      </c>
      <c r="E1018" s="210">
        <v>12.403846153846153</v>
      </c>
      <c r="F1018" s="214">
        <f>E1018*1.04</f>
        <v>12.9</v>
      </c>
      <c r="G1018" s="163"/>
      <c r="H1018" s="132" t="s">
        <v>1184</v>
      </c>
      <c r="I1018" s="4"/>
      <c r="J1018" s="3"/>
      <c r="K1018" s="3"/>
      <c r="L1018" s="3"/>
      <c r="M1018" s="3"/>
      <c r="N1018" s="3"/>
    </row>
    <row r="1019" spans="1:14" ht="14.25" customHeight="1" x14ac:dyDescent="0.3">
      <c r="A1019" s="200" t="s">
        <v>1259</v>
      </c>
      <c r="B1019" s="193">
        <v>9788414020579</v>
      </c>
      <c r="C1019" s="257" t="s">
        <v>1262</v>
      </c>
      <c r="D1019" s="198">
        <v>164107</v>
      </c>
      <c r="E1019" s="210">
        <v>12.403846153846153</v>
      </c>
      <c r="F1019" s="214">
        <f>E1019*1.04</f>
        <v>12.9</v>
      </c>
      <c r="G1019" s="163"/>
      <c r="H1019" s="132" t="s">
        <v>1184</v>
      </c>
      <c r="I1019" s="4"/>
      <c r="J1019" s="3"/>
      <c r="K1019" s="3"/>
      <c r="L1019" s="3"/>
      <c r="M1019" s="3"/>
      <c r="N1019" s="3"/>
    </row>
    <row r="1020" spans="1:14" ht="14.25" customHeight="1" thickBot="1" x14ac:dyDescent="0.35">
      <c r="A1020" s="200" t="s">
        <v>1259</v>
      </c>
      <c r="B1020" s="193">
        <v>9788414025307</v>
      </c>
      <c r="C1020" s="257" t="s">
        <v>1263</v>
      </c>
      <c r="D1020" s="198">
        <v>170728</v>
      </c>
      <c r="E1020" s="210">
        <v>12.403846153846153</v>
      </c>
      <c r="F1020" s="214">
        <f>E1020*1.04</f>
        <v>12.9</v>
      </c>
      <c r="G1020" s="160">
        <v>43891</v>
      </c>
      <c r="H1020" s="132" t="s">
        <v>1184</v>
      </c>
      <c r="I1020" s="4"/>
      <c r="J1020" s="3"/>
      <c r="K1020" s="3"/>
      <c r="L1020" s="3"/>
      <c r="M1020" s="3"/>
      <c r="N1020" s="3"/>
    </row>
    <row r="1021" spans="1:14" ht="14.25" customHeight="1" x14ac:dyDescent="0.3">
      <c r="A1021" s="178" t="s">
        <v>1264</v>
      </c>
      <c r="B1021" s="95"/>
      <c r="C1021" s="248" t="s">
        <v>1265</v>
      </c>
      <c r="D1021" s="96"/>
      <c r="E1021" s="97"/>
      <c r="F1021" s="98"/>
      <c r="G1021" s="157"/>
      <c r="H1021" s="141" t="s">
        <v>1184</v>
      </c>
      <c r="I1021" s="4"/>
      <c r="J1021" s="3"/>
      <c r="K1021" s="3"/>
      <c r="L1021" s="3"/>
      <c r="M1021" s="3"/>
      <c r="N1021" s="3"/>
    </row>
    <row r="1022" spans="1:14" ht="14.25" customHeight="1" x14ac:dyDescent="0.3">
      <c r="A1022" s="200" t="s">
        <v>1266</v>
      </c>
      <c r="B1022" s="193">
        <v>9788414011201</v>
      </c>
      <c r="C1022" s="257" t="s">
        <v>1267</v>
      </c>
      <c r="D1022" s="198">
        <v>149512</v>
      </c>
      <c r="E1022" s="210">
        <v>12.403846153846153</v>
      </c>
      <c r="F1022" s="214">
        <f>E1022*1.04</f>
        <v>12.9</v>
      </c>
      <c r="G1022" s="163"/>
      <c r="H1022" s="132" t="s">
        <v>1184</v>
      </c>
      <c r="I1022" s="4"/>
      <c r="J1022" s="3"/>
      <c r="K1022" s="3"/>
      <c r="L1022" s="3"/>
      <c r="M1022" s="3"/>
      <c r="N1022" s="3"/>
    </row>
    <row r="1023" spans="1:14" ht="14.25" customHeight="1" x14ac:dyDescent="0.3">
      <c r="A1023" s="200" t="s">
        <v>1266</v>
      </c>
      <c r="B1023" s="193">
        <v>9788414011218</v>
      </c>
      <c r="C1023" s="257" t="s">
        <v>1268</v>
      </c>
      <c r="D1023" s="198">
        <v>149513</v>
      </c>
      <c r="E1023" s="210">
        <v>12.403846153846153</v>
      </c>
      <c r="F1023" s="214">
        <f>E1023*1.04</f>
        <v>12.9</v>
      </c>
      <c r="G1023" s="163"/>
      <c r="H1023" s="132" t="s">
        <v>1184</v>
      </c>
      <c r="I1023" s="4"/>
      <c r="J1023" s="3"/>
      <c r="K1023" s="3"/>
      <c r="L1023" s="3"/>
      <c r="M1023" s="3"/>
      <c r="N1023" s="3"/>
    </row>
    <row r="1024" spans="1:14" ht="14.25" customHeight="1" thickBot="1" x14ac:dyDescent="0.35">
      <c r="A1024" s="200" t="s">
        <v>1266</v>
      </c>
      <c r="B1024" s="193">
        <v>9788414011225</v>
      </c>
      <c r="C1024" s="257" t="s">
        <v>1269</v>
      </c>
      <c r="D1024" s="198">
        <v>149514</v>
      </c>
      <c r="E1024" s="210">
        <v>12.403846153846153</v>
      </c>
      <c r="F1024" s="214">
        <f>E1024*1.04</f>
        <v>12.9</v>
      </c>
      <c r="G1024" s="163"/>
      <c r="H1024" s="132" t="s">
        <v>1184</v>
      </c>
      <c r="I1024" s="4"/>
      <c r="J1024" s="3"/>
      <c r="K1024" s="3"/>
      <c r="L1024" s="3"/>
      <c r="M1024" s="3"/>
      <c r="N1024" s="3"/>
    </row>
    <row r="1025" spans="1:14" ht="14.25" customHeight="1" x14ac:dyDescent="0.3">
      <c r="A1025" s="178" t="s">
        <v>1270</v>
      </c>
      <c r="B1025" s="95"/>
      <c r="C1025" s="248" t="s">
        <v>1271</v>
      </c>
      <c r="D1025" s="96"/>
      <c r="E1025" s="97"/>
      <c r="F1025" s="98"/>
      <c r="G1025" s="157"/>
      <c r="H1025" s="141" t="s">
        <v>1184</v>
      </c>
      <c r="I1025" s="4"/>
      <c r="J1025" s="3"/>
      <c r="K1025" s="3"/>
      <c r="L1025" s="3"/>
      <c r="M1025" s="3"/>
      <c r="N1025" s="3"/>
    </row>
    <row r="1026" spans="1:14" ht="14.25" customHeight="1" x14ac:dyDescent="0.3">
      <c r="A1026" s="200" t="s">
        <v>1270</v>
      </c>
      <c r="B1026" s="193">
        <v>9788426392541</v>
      </c>
      <c r="C1026" s="257" t="s">
        <v>1272</v>
      </c>
      <c r="D1026" s="198">
        <v>105833</v>
      </c>
      <c r="E1026" s="210">
        <v>11.442307692307692</v>
      </c>
      <c r="F1026" s="214">
        <f t="shared" ref="F1026:F1031" si="75">E1026*1.04</f>
        <v>11.9</v>
      </c>
      <c r="G1026" s="163"/>
      <c r="H1026" s="132" t="s">
        <v>1184</v>
      </c>
      <c r="I1026" s="4"/>
      <c r="J1026" s="3"/>
      <c r="K1026" s="3"/>
      <c r="L1026" s="3"/>
      <c r="M1026" s="3"/>
      <c r="N1026" s="3"/>
    </row>
    <row r="1027" spans="1:14" ht="14.25" customHeight="1" x14ac:dyDescent="0.3">
      <c r="A1027" s="200" t="s">
        <v>1270</v>
      </c>
      <c r="B1027" s="193">
        <v>9788426392558</v>
      </c>
      <c r="C1027" s="257" t="s">
        <v>1273</v>
      </c>
      <c r="D1027" s="198">
        <v>105834</v>
      </c>
      <c r="E1027" s="210">
        <v>11.442307692307692</v>
      </c>
      <c r="F1027" s="214">
        <f t="shared" si="75"/>
        <v>11.9</v>
      </c>
      <c r="G1027" s="163"/>
      <c r="H1027" s="132" t="s">
        <v>1184</v>
      </c>
      <c r="I1027" s="4"/>
      <c r="J1027" s="3"/>
      <c r="K1027" s="3"/>
      <c r="L1027" s="3"/>
      <c r="M1027" s="3"/>
      <c r="N1027" s="3"/>
    </row>
    <row r="1028" spans="1:14" ht="14.25" customHeight="1" x14ac:dyDescent="0.3">
      <c r="A1028" s="200" t="s">
        <v>1270</v>
      </c>
      <c r="B1028" s="193">
        <v>9788426392565</v>
      </c>
      <c r="C1028" s="257" t="s">
        <v>1274</v>
      </c>
      <c r="D1028" s="198">
        <v>105835</v>
      </c>
      <c r="E1028" s="210">
        <v>11.442307692307692</v>
      </c>
      <c r="F1028" s="214">
        <f t="shared" si="75"/>
        <v>11.9</v>
      </c>
      <c r="G1028" s="163"/>
      <c r="H1028" s="132" t="s">
        <v>1184</v>
      </c>
      <c r="I1028" s="4"/>
      <c r="J1028" s="3"/>
      <c r="K1028" s="3"/>
      <c r="L1028" s="3"/>
      <c r="M1028" s="3"/>
      <c r="N1028" s="3"/>
    </row>
    <row r="1029" spans="1:14" ht="14.25" customHeight="1" x14ac:dyDescent="0.3">
      <c r="A1029" s="200" t="s">
        <v>1270</v>
      </c>
      <c r="B1029" s="193">
        <v>9788426387912</v>
      </c>
      <c r="C1029" s="257" t="s">
        <v>1275</v>
      </c>
      <c r="D1029" s="199">
        <v>106236</v>
      </c>
      <c r="E1029" s="210">
        <v>11.442307692307692</v>
      </c>
      <c r="F1029" s="214">
        <f t="shared" si="75"/>
        <v>11.9</v>
      </c>
      <c r="G1029" s="163"/>
      <c r="H1029" s="132" t="s">
        <v>1184</v>
      </c>
      <c r="I1029" s="4"/>
      <c r="J1029" s="3"/>
      <c r="K1029" s="3"/>
      <c r="L1029" s="3"/>
      <c r="M1029" s="3"/>
      <c r="N1029" s="3"/>
    </row>
    <row r="1030" spans="1:14" ht="14.25" customHeight="1" x14ac:dyDescent="0.3">
      <c r="A1030" s="200" t="s">
        <v>1270</v>
      </c>
      <c r="B1030" s="193">
        <v>9788426387929</v>
      </c>
      <c r="C1030" s="257" t="s">
        <v>1276</v>
      </c>
      <c r="D1030" s="199">
        <v>106237</v>
      </c>
      <c r="E1030" s="210">
        <v>11.442307692307692</v>
      </c>
      <c r="F1030" s="214">
        <f t="shared" si="75"/>
        <v>11.9</v>
      </c>
      <c r="G1030" s="163"/>
      <c r="H1030" s="132" t="s">
        <v>1184</v>
      </c>
      <c r="I1030" s="4"/>
      <c r="J1030" s="3"/>
      <c r="K1030" s="3"/>
      <c r="L1030" s="3"/>
      <c r="M1030" s="3"/>
      <c r="N1030" s="3"/>
    </row>
    <row r="1031" spans="1:14" ht="14.25" customHeight="1" thickBot="1" x14ac:dyDescent="0.35">
      <c r="A1031" s="200" t="s">
        <v>1270</v>
      </c>
      <c r="B1031" s="193">
        <v>9788426387936</v>
      </c>
      <c r="C1031" s="257" t="s">
        <v>1277</v>
      </c>
      <c r="D1031" s="199">
        <v>106238</v>
      </c>
      <c r="E1031" s="210">
        <v>11.442307692307692</v>
      </c>
      <c r="F1031" s="214">
        <f t="shared" si="75"/>
        <v>11.9</v>
      </c>
      <c r="G1031" s="163"/>
      <c r="H1031" s="132" t="s">
        <v>1184</v>
      </c>
      <c r="I1031" s="4"/>
      <c r="J1031" s="3"/>
      <c r="K1031" s="3"/>
      <c r="L1031" s="3"/>
      <c r="M1031" s="3"/>
      <c r="N1031" s="3"/>
    </row>
    <row r="1032" spans="1:14" ht="14.25" customHeight="1" x14ac:dyDescent="0.3">
      <c r="A1032" s="178" t="s">
        <v>1278</v>
      </c>
      <c r="B1032" s="95"/>
      <c r="C1032" s="248" t="s">
        <v>1279</v>
      </c>
      <c r="D1032" s="96"/>
      <c r="E1032" s="97"/>
      <c r="F1032" s="98"/>
      <c r="G1032" s="157"/>
      <c r="H1032" s="141" t="s">
        <v>1184</v>
      </c>
      <c r="I1032" s="4"/>
      <c r="J1032" s="3"/>
      <c r="K1032" s="3"/>
      <c r="L1032" s="3"/>
      <c r="M1032" s="3"/>
      <c r="N1032" s="3"/>
    </row>
    <row r="1033" spans="1:14" ht="14.25" customHeight="1" x14ac:dyDescent="0.3">
      <c r="A1033" s="200" t="s">
        <v>1278</v>
      </c>
      <c r="B1033" s="193">
        <v>9788414033913</v>
      </c>
      <c r="C1033" s="257" t="s">
        <v>1280</v>
      </c>
      <c r="D1033" s="199">
        <v>179883</v>
      </c>
      <c r="E1033" s="210">
        <v>14.326923076923077</v>
      </c>
      <c r="F1033" s="214">
        <f>E1033*1.04</f>
        <v>14.9</v>
      </c>
      <c r="G1033" s="163" t="s">
        <v>1281</v>
      </c>
      <c r="H1033" s="132" t="s">
        <v>1184</v>
      </c>
      <c r="I1033" s="4"/>
      <c r="J1033" s="3"/>
      <c r="K1033" s="3"/>
      <c r="L1033" s="3"/>
      <c r="M1033" s="3"/>
      <c r="N1033" s="3"/>
    </row>
    <row r="1034" spans="1:14" ht="14.25" customHeight="1" x14ac:dyDescent="0.3">
      <c r="A1034" s="200" t="s">
        <v>1278</v>
      </c>
      <c r="B1034" s="193">
        <v>9788414033920</v>
      </c>
      <c r="C1034" s="257" t="s">
        <v>1282</v>
      </c>
      <c r="D1034" s="199">
        <v>179884</v>
      </c>
      <c r="E1034" s="210">
        <v>14.326923076923077</v>
      </c>
      <c r="F1034" s="214">
        <f>E1034*1.04</f>
        <v>14.9</v>
      </c>
      <c r="G1034" s="163" t="s">
        <v>1281</v>
      </c>
      <c r="H1034" s="132" t="s">
        <v>1184</v>
      </c>
      <c r="I1034" s="4"/>
      <c r="J1034" s="3"/>
      <c r="K1034" s="3"/>
      <c r="L1034" s="3"/>
      <c r="M1034" s="3"/>
      <c r="N1034" s="3"/>
    </row>
    <row r="1035" spans="1:14" ht="14.25" customHeight="1" thickBot="1" x14ac:dyDescent="0.35">
      <c r="A1035" s="200" t="s">
        <v>1278</v>
      </c>
      <c r="B1035" s="193">
        <v>9788414033937</v>
      </c>
      <c r="C1035" s="260" t="s">
        <v>1283</v>
      </c>
      <c r="D1035" s="199">
        <v>179885</v>
      </c>
      <c r="E1035" s="210">
        <v>14.326923076923077</v>
      </c>
      <c r="F1035" s="206">
        <f>E1035*1.04</f>
        <v>14.9</v>
      </c>
      <c r="G1035" s="163" t="s">
        <v>1284</v>
      </c>
      <c r="H1035" s="129" t="s">
        <v>10</v>
      </c>
      <c r="I1035" s="4"/>
      <c r="J1035" s="3"/>
      <c r="K1035" s="3"/>
      <c r="L1035" s="3"/>
      <c r="M1035" s="3"/>
      <c r="N1035" s="3"/>
    </row>
    <row r="1036" spans="1:14" ht="14.25" customHeight="1" x14ac:dyDescent="0.3">
      <c r="A1036" s="178" t="s">
        <v>1285</v>
      </c>
      <c r="B1036" s="95"/>
      <c r="C1036" s="248" t="s">
        <v>1286</v>
      </c>
      <c r="D1036" s="96"/>
      <c r="E1036" s="97"/>
      <c r="F1036" s="98"/>
      <c r="G1036" s="157"/>
      <c r="H1036" s="141" t="s">
        <v>1184</v>
      </c>
      <c r="I1036" s="4"/>
      <c r="J1036" s="3"/>
      <c r="K1036" s="3"/>
      <c r="L1036" s="3"/>
      <c r="M1036" s="3"/>
      <c r="N1036" s="3"/>
    </row>
    <row r="1037" spans="1:14" ht="14.25" customHeight="1" x14ac:dyDescent="0.3">
      <c r="A1037" s="200" t="s">
        <v>1287</v>
      </c>
      <c r="B1037" s="193">
        <v>9788414020531</v>
      </c>
      <c r="C1037" s="257" t="s">
        <v>1288</v>
      </c>
      <c r="D1037" s="198">
        <v>164103</v>
      </c>
      <c r="E1037" s="210">
        <v>12.403846153846153</v>
      </c>
      <c r="F1037" s="214">
        <f t="shared" ref="F1037:F1042" si="76">E1037*1.04</f>
        <v>12.9</v>
      </c>
      <c r="G1037" s="163"/>
      <c r="H1037" s="132" t="s">
        <v>1184</v>
      </c>
      <c r="I1037" s="4"/>
      <c r="J1037" s="3"/>
      <c r="K1037" s="3"/>
      <c r="L1037" s="3"/>
      <c r="M1037" s="3"/>
      <c r="N1037" s="3"/>
    </row>
    <row r="1038" spans="1:14" ht="14.25" customHeight="1" x14ac:dyDescent="0.3">
      <c r="A1038" s="200" t="s">
        <v>1287</v>
      </c>
      <c r="B1038" s="193">
        <v>9788414020548</v>
      </c>
      <c r="C1038" s="257" t="s">
        <v>1289</v>
      </c>
      <c r="D1038" s="198">
        <v>164104</v>
      </c>
      <c r="E1038" s="210">
        <v>12.403846153846153</v>
      </c>
      <c r="F1038" s="214">
        <f t="shared" si="76"/>
        <v>12.9</v>
      </c>
      <c r="G1038" s="163"/>
      <c r="H1038" s="132" t="s">
        <v>1184</v>
      </c>
      <c r="I1038" s="4"/>
      <c r="J1038" s="3"/>
      <c r="K1038" s="3"/>
      <c r="L1038" s="3"/>
      <c r="M1038" s="3"/>
      <c r="N1038" s="3"/>
    </row>
    <row r="1039" spans="1:14" ht="14.25" customHeight="1" x14ac:dyDescent="0.3">
      <c r="A1039" s="200" t="s">
        <v>1287</v>
      </c>
      <c r="B1039" s="193">
        <v>9788414020555</v>
      </c>
      <c r="C1039" s="257" t="s">
        <v>1290</v>
      </c>
      <c r="D1039" s="198">
        <v>164105</v>
      </c>
      <c r="E1039" s="210">
        <v>12.403846153846153</v>
      </c>
      <c r="F1039" s="214">
        <f t="shared" si="76"/>
        <v>12.9</v>
      </c>
      <c r="G1039" s="163"/>
      <c r="H1039" s="132" t="s">
        <v>1184</v>
      </c>
      <c r="I1039" s="4"/>
      <c r="J1039" s="3"/>
      <c r="K1039" s="3"/>
      <c r="L1039" s="3"/>
      <c r="M1039" s="3"/>
      <c r="N1039" s="3"/>
    </row>
    <row r="1040" spans="1:14" ht="14.25" customHeight="1" x14ac:dyDescent="0.3">
      <c r="A1040" s="200" t="s">
        <v>1287</v>
      </c>
      <c r="B1040" s="193">
        <v>9788414025277</v>
      </c>
      <c r="C1040" s="257" t="s">
        <v>1291</v>
      </c>
      <c r="D1040" s="199">
        <v>170725</v>
      </c>
      <c r="E1040" s="210">
        <v>12.403846153846153</v>
      </c>
      <c r="F1040" s="214">
        <f t="shared" si="76"/>
        <v>12.9</v>
      </c>
      <c r="G1040" s="160">
        <v>43891</v>
      </c>
      <c r="H1040" s="132" t="s">
        <v>1184</v>
      </c>
      <c r="I1040" s="4"/>
      <c r="J1040" s="3"/>
      <c r="K1040" s="3"/>
      <c r="L1040" s="3"/>
      <c r="M1040" s="3"/>
      <c r="N1040" s="3"/>
    </row>
    <row r="1041" spans="1:14" ht="14.25" customHeight="1" x14ac:dyDescent="0.3">
      <c r="A1041" s="200" t="s">
        <v>1287</v>
      </c>
      <c r="B1041" s="193">
        <v>9788414025284</v>
      </c>
      <c r="C1041" s="257" t="s">
        <v>1292</v>
      </c>
      <c r="D1041" s="199">
        <v>170726</v>
      </c>
      <c r="E1041" s="210">
        <v>12.403846153846153</v>
      </c>
      <c r="F1041" s="214">
        <f t="shared" si="76"/>
        <v>12.9</v>
      </c>
      <c r="G1041" s="160">
        <v>43891</v>
      </c>
      <c r="H1041" s="132" t="s">
        <v>1184</v>
      </c>
      <c r="I1041" s="4"/>
      <c r="J1041" s="3"/>
      <c r="K1041" s="3"/>
      <c r="L1041" s="3"/>
      <c r="M1041" s="3"/>
      <c r="N1041" s="3"/>
    </row>
    <row r="1042" spans="1:14" ht="14.25" customHeight="1" thickBot="1" x14ac:dyDescent="0.35">
      <c r="A1042" s="200" t="s">
        <v>1287</v>
      </c>
      <c r="B1042" s="193">
        <v>9788414025291</v>
      </c>
      <c r="C1042" s="257" t="s">
        <v>1293</v>
      </c>
      <c r="D1042" s="199">
        <v>170727</v>
      </c>
      <c r="E1042" s="210">
        <v>12.403846153846153</v>
      </c>
      <c r="F1042" s="214">
        <f t="shared" si="76"/>
        <v>12.9</v>
      </c>
      <c r="G1042" s="160">
        <v>43891</v>
      </c>
      <c r="H1042" s="132" t="s">
        <v>1184</v>
      </c>
      <c r="I1042" s="4"/>
      <c r="J1042" s="3"/>
      <c r="K1042" s="3"/>
      <c r="L1042" s="3"/>
      <c r="M1042" s="3"/>
      <c r="N1042" s="3"/>
    </row>
    <row r="1043" spans="1:14" ht="14.25" customHeight="1" x14ac:dyDescent="0.3">
      <c r="A1043" s="178" t="s">
        <v>1294</v>
      </c>
      <c r="B1043" s="95"/>
      <c r="C1043" s="248" t="s">
        <v>1295</v>
      </c>
      <c r="D1043" s="96"/>
      <c r="E1043" s="97"/>
      <c r="F1043" s="98"/>
      <c r="G1043" s="157"/>
      <c r="H1043" s="141" t="s">
        <v>1184</v>
      </c>
      <c r="I1043" s="4"/>
      <c r="J1043" s="3"/>
      <c r="K1043" s="3"/>
      <c r="L1043" s="3"/>
      <c r="M1043" s="3"/>
      <c r="N1043" s="3"/>
    </row>
    <row r="1044" spans="1:14" ht="14.25" customHeight="1" x14ac:dyDescent="0.3">
      <c r="A1044" s="200" t="s">
        <v>1294</v>
      </c>
      <c r="B1044" s="193">
        <v>9788414001455</v>
      </c>
      <c r="C1044" s="257" t="s">
        <v>1296</v>
      </c>
      <c r="D1044" s="199">
        <v>110076</v>
      </c>
      <c r="E1044" s="210">
        <v>17.788461538461537</v>
      </c>
      <c r="F1044" s="214">
        <f>E1044*1.04</f>
        <v>18.5</v>
      </c>
      <c r="G1044" s="163"/>
      <c r="H1044" s="132" t="s">
        <v>1184</v>
      </c>
      <c r="I1044" s="4"/>
      <c r="J1044" s="3"/>
      <c r="K1044" s="3"/>
      <c r="L1044" s="3"/>
      <c r="M1044" s="3"/>
      <c r="N1044" s="3"/>
    </row>
    <row r="1045" spans="1:14" ht="14.25" customHeight="1" x14ac:dyDescent="0.3">
      <c r="A1045" s="200" t="s">
        <v>1294</v>
      </c>
      <c r="B1045" s="193">
        <v>9788414001462</v>
      </c>
      <c r="C1045" s="257" t="s">
        <v>1297</v>
      </c>
      <c r="D1045" s="199">
        <v>110077</v>
      </c>
      <c r="E1045" s="210">
        <v>17.788461538461537</v>
      </c>
      <c r="F1045" s="214">
        <f>E1045*1.04</f>
        <v>18.5</v>
      </c>
      <c r="G1045" s="163"/>
      <c r="H1045" s="132" t="s">
        <v>1184</v>
      </c>
      <c r="I1045" s="4"/>
      <c r="J1045" s="3"/>
      <c r="K1045" s="3"/>
      <c r="L1045" s="3"/>
      <c r="M1045" s="3"/>
      <c r="N1045" s="3"/>
    </row>
    <row r="1046" spans="1:14" ht="14.25" customHeight="1" x14ac:dyDescent="0.3">
      <c r="A1046" s="200" t="s">
        <v>1294</v>
      </c>
      <c r="B1046" s="193">
        <v>9788414002056</v>
      </c>
      <c r="C1046" s="257" t="s">
        <v>1298</v>
      </c>
      <c r="D1046" s="199">
        <v>110291</v>
      </c>
      <c r="E1046" s="210">
        <v>17.788461538461537</v>
      </c>
      <c r="F1046" s="214">
        <f>E1046*1.04</f>
        <v>18.5</v>
      </c>
      <c r="G1046" s="163"/>
      <c r="H1046" s="132" t="s">
        <v>1184</v>
      </c>
      <c r="I1046" s="4"/>
      <c r="J1046" s="3"/>
      <c r="K1046" s="3"/>
      <c r="L1046" s="3"/>
      <c r="M1046" s="3"/>
      <c r="N1046" s="3"/>
    </row>
    <row r="1047" spans="1:14" ht="14.25" customHeight="1" thickBot="1" x14ac:dyDescent="0.35">
      <c r="A1047" s="200" t="s">
        <v>1294</v>
      </c>
      <c r="B1047" s="193">
        <v>9788414002063</v>
      </c>
      <c r="C1047" s="257" t="s">
        <v>1299</v>
      </c>
      <c r="D1047" s="199">
        <v>110292</v>
      </c>
      <c r="E1047" s="210">
        <v>17.788461538461537</v>
      </c>
      <c r="F1047" s="214">
        <f>E1047*1.04</f>
        <v>18.5</v>
      </c>
      <c r="G1047" s="163"/>
      <c r="H1047" s="132" t="s">
        <v>1184</v>
      </c>
      <c r="I1047" s="4"/>
      <c r="J1047" s="3"/>
      <c r="K1047" s="3"/>
      <c r="L1047" s="3"/>
      <c r="M1047" s="3"/>
      <c r="N1047" s="3"/>
    </row>
    <row r="1048" spans="1:14" ht="14.25" customHeight="1" x14ac:dyDescent="0.3">
      <c r="A1048" s="178" t="s">
        <v>1300</v>
      </c>
      <c r="B1048" s="95"/>
      <c r="C1048" s="248" t="s">
        <v>1301</v>
      </c>
      <c r="D1048" s="96"/>
      <c r="E1048" s="97"/>
      <c r="F1048" s="98"/>
      <c r="G1048" s="157"/>
      <c r="H1048" s="141" t="s">
        <v>1184</v>
      </c>
      <c r="I1048" s="4"/>
      <c r="J1048" s="3"/>
      <c r="K1048" s="3"/>
      <c r="L1048" s="3"/>
      <c r="M1048" s="3"/>
      <c r="N1048" s="3"/>
    </row>
    <row r="1049" spans="1:14" ht="14.25" customHeight="1" x14ac:dyDescent="0.3">
      <c r="A1049" s="200" t="s">
        <v>1300</v>
      </c>
      <c r="B1049" s="193">
        <v>9788414005767</v>
      </c>
      <c r="C1049" s="257" t="s">
        <v>1302</v>
      </c>
      <c r="D1049" s="199">
        <v>117315</v>
      </c>
      <c r="E1049" s="210">
        <v>13.365384615384615</v>
      </c>
      <c r="F1049" s="214">
        <f t="shared" ref="F1049:F1054" si="77">E1049*1.04</f>
        <v>13.9</v>
      </c>
      <c r="G1049" s="163"/>
      <c r="H1049" s="132" t="s">
        <v>1184</v>
      </c>
      <c r="I1049" s="4"/>
      <c r="J1049" s="3"/>
      <c r="K1049" s="3"/>
      <c r="L1049" s="3"/>
      <c r="M1049" s="3"/>
      <c r="N1049" s="3"/>
    </row>
    <row r="1050" spans="1:14" ht="14.25" customHeight="1" x14ac:dyDescent="0.3">
      <c r="A1050" s="200" t="s">
        <v>1300</v>
      </c>
      <c r="B1050" s="193">
        <v>9788414005774</v>
      </c>
      <c r="C1050" s="257" t="s">
        <v>1303</v>
      </c>
      <c r="D1050" s="199">
        <v>117316</v>
      </c>
      <c r="E1050" s="210">
        <v>13.365384615384615</v>
      </c>
      <c r="F1050" s="214">
        <f t="shared" si="77"/>
        <v>13.9</v>
      </c>
      <c r="G1050" s="163"/>
      <c r="H1050" s="132" t="s">
        <v>1184</v>
      </c>
      <c r="I1050" s="4"/>
      <c r="J1050" s="3"/>
      <c r="K1050" s="3"/>
      <c r="L1050" s="3"/>
      <c r="M1050" s="3"/>
      <c r="N1050" s="3"/>
    </row>
    <row r="1051" spans="1:14" ht="14.25" customHeight="1" x14ac:dyDescent="0.3">
      <c r="A1051" s="200" t="s">
        <v>1300</v>
      </c>
      <c r="B1051" s="193">
        <v>9788414005781</v>
      </c>
      <c r="C1051" s="257" t="s">
        <v>1304</v>
      </c>
      <c r="D1051" s="199">
        <v>117317</v>
      </c>
      <c r="E1051" s="210">
        <v>13.365384615384615</v>
      </c>
      <c r="F1051" s="214">
        <f t="shared" si="77"/>
        <v>13.9</v>
      </c>
      <c r="G1051" s="163"/>
      <c r="H1051" s="132" t="s">
        <v>1184</v>
      </c>
      <c r="I1051" s="4"/>
      <c r="J1051" s="3"/>
      <c r="K1051" s="3"/>
      <c r="L1051" s="3"/>
      <c r="M1051" s="3"/>
      <c r="N1051" s="3"/>
    </row>
    <row r="1052" spans="1:14" ht="14.25" customHeight="1" x14ac:dyDescent="0.3">
      <c r="A1052" s="200" t="s">
        <v>1300</v>
      </c>
      <c r="B1052" s="193">
        <v>9788414006412</v>
      </c>
      <c r="C1052" s="257" t="s">
        <v>1305</v>
      </c>
      <c r="D1052" s="199">
        <v>117652</v>
      </c>
      <c r="E1052" s="210">
        <v>13.365384615384615</v>
      </c>
      <c r="F1052" s="214">
        <f t="shared" si="77"/>
        <v>13.9</v>
      </c>
      <c r="G1052" s="163"/>
      <c r="H1052" s="132" t="s">
        <v>1184</v>
      </c>
      <c r="I1052" s="4"/>
      <c r="J1052" s="3"/>
      <c r="K1052" s="3"/>
      <c r="L1052" s="3"/>
      <c r="M1052" s="3"/>
      <c r="N1052" s="3"/>
    </row>
    <row r="1053" spans="1:14" ht="14.25" customHeight="1" x14ac:dyDescent="0.3">
      <c r="A1053" s="200" t="s">
        <v>1300</v>
      </c>
      <c r="B1053" s="193">
        <v>9788414006429</v>
      </c>
      <c r="C1053" s="257" t="s">
        <v>1306</v>
      </c>
      <c r="D1053" s="199">
        <v>117653</v>
      </c>
      <c r="E1053" s="210">
        <v>13.365384615384615</v>
      </c>
      <c r="F1053" s="214">
        <f t="shared" si="77"/>
        <v>13.9</v>
      </c>
      <c r="G1053" s="163"/>
      <c r="H1053" s="132" t="s">
        <v>1184</v>
      </c>
      <c r="I1053" s="4"/>
      <c r="J1053" s="3"/>
      <c r="K1053" s="3"/>
      <c r="L1053" s="3"/>
      <c r="M1053" s="3"/>
      <c r="N1053" s="3"/>
    </row>
    <row r="1054" spans="1:14" ht="14.25" customHeight="1" x14ac:dyDescent="0.3">
      <c r="A1054" s="200" t="s">
        <v>1300</v>
      </c>
      <c r="B1054" s="193">
        <v>9788414006436</v>
      </c>
      <c r="C1054" s="257" t="s">
        <v>1307</v>
      </c>
      <c r="D1054" s="199">
        <v>117654</v>
      </c>
      <c r="E1054" s="210">
        <v>13.365384615384615</v>
      </c>
      <c r="F1054" s="214">
        <f t="shared" si="77"/>
        <v>13.9</v>
      </c>
      <c r="G1054" s="163"/>
      <c r="H1054" s="132" t="s">
        <v>1184</v>
      </c>
      <c r="I1054" s="4"/>
      <c r="J1054" s="3"/>
      <c r="K1054" s="3"/>
      <c r="L1054" s="3"/>
      <c r="M1054" s="3"/>
      <c r="N1054" s="3"/>
    </row>
    <row r="1055" spans="1:14" ht="14.25" customHeight="1" thickBot="1" x14ac:dyDescent="0.35">
      <c r="A1055" s="180"/>
      <c r="B1055" s="106"/>
      <c r="C1055" s="263" t="s">
        <v>1308</v>
      </c>
      <c r="D1055" s="107"/>
      <c r="E1055" s="107"/>
      <c r="F1055" s="107"/>
      <c r="G1055" s="161"/>
      <c r="H1055" s="131" t="s">
        <v>10</v>
      </c>
      <c r="I1055" s="4"/>
      <c r="J1055" s="3"/>
      <c r="K1055" s="3"/>
      <c r="L1055" s="3"/>
      <c r="M1055" s="3"/>
      <c r="N1055" s="3"/>
    </row>
    <row r="1056" spans="1:14" ht="14.25" customHeight="1" x14ac:dyDescent="0.3">
      <c r="A1056" s="178" t="s">
        <v>1309</v>
      </c>
      <c r="B1056" s="95"/>
      <c r="C1056" s="248" t="s">
        <v>1310</v>
      </c>
      <c r="D1056" s="96"/>
      <c r="E1056" s="97"/>
      <c r="F1056" s="98"/>
      <c r="G1056" s="157"/>
      <c r="H1056" s="141" t="s">
        <v>10</v>
      </c>
      <c r="I1056" s="4"/>
      <c r="J1056" s="3"/>
      <c r="K1056" s="3"/>
      <c r="L1056" s="3"/>
      <c r="M1056" s="3"/>
      <c r="N1056" s="3"/>
    </row>
    <row r="1057" spans="1:14" ht="14.25" customHeight="1" x14ac:dyDescent="0.3">
      <c r="A1057" s="200" t="s">
        <v>1311</v>
      </c>
      <c r="B1057" s="193">
        <v>9788414016718</v>
      </c>
      <c r="C1057" s="257" t="s">
        <v>1312</v>
      </c>
      <c r="D1057" s="198">
        <v>158040</v>
      </c>
      <c r="E1057" s="210">
        <v>21.634615384615383</v>
      </c>
      <c r="F1057" s="210">
        <f t="shared" ref="F1057:F1081" si="78">E1057*1.04</f>
        <v>22.5</v>
      </c>
      <c r="G1057" s="160">
        <v>43525</v>
      </c>
      <c r="H1057" s="129" t="s">
        <v>10</v>
      </c>
      <c r="I1057" s="4"/>
      <c r="J1057" s="3"/>
      <c r="K1057" s="3"/>
      <c r="L1057" s="3"/>
      <c r="M1057" s="3"/>
      <c r="N1057" s="3"/>
    </row>
    <row r="1058" spans="1:14" ht="14.25" customHeight="1" x14ac:dyDescent="0.3">
      <c r="A1058" s="200" t="s">
        <v>1311</v>
      </c>
      <c r="B1058" s="193">
        <v>9788414005590</v>
      </c>
      <c r="C1058" s="264" t="s">
        <v>1313</v>
      </c>
      <c r="D1058" s="199">
        <v>117035</v>
      </c>
      <c r="E1058" s="210">
        <v>21.634615384615383</v>
      </c>
      <c r="F1058" s="210">
        <f t="shared" si="78"/>
        <v>22.5</v>
      </c>
      <c r="G1058" s="160"/>
      <c r="H1058" s="129" t="s">
        <v>10</v>
      </c>
      <c r="I1058" s="4"/>
      <c r="J1058" s="3"/>
      <c r="K1058" s="3"/>
      <c r="L1058" s="3"/>
      <c r="M1058" s="3"/>
      <c r="N1058" s="3"/>
    </row>
    <row r="1059" spans="1:14" ht="14.25" customHeight="1" x14ac:dyDescent="0.3">
      <c r="A1059" s="200" t="s">
        <v>1311</v>
      </c>
      <c r="B1059" s="193">
        <v>9788414010587</v>
      </c>
      <c r="C1059" s="264" t="s">
        <v>1314</v>
      </c>
      <c r="D1059" s="194">
        <v>119547</v>
      </c>
      <c r="E1059" s="210">
        <v>21.634615384615383</v>
      </c>
      <c r="F1059" s="210">
        <f t="shared" si="78"/>
        <v>22.5</v>
      </c>
      <c r="G1059" s="160">
        <v>43009</v>
      </c>
      <c r="H1059" s="129" t="s">
        <v>10</v>
      </c>
      <c r="I1059" s="4"/>
      <c r="J1059" s="3"/>
      <c r="K1059" s="3"/>
      <c r="L1059" s="3"/>
      <c r="M1059" s="3"/>
      <c r="N1059" s="3"/>
    </row>
    <row r="1060" spans="1:14" ht="14.25" customHeight="1" x14ac:dyDescent="0.3">
      <c r="A1060" s="200" t="s">
        <v>1311</v>
      </c>
      <c r="B1060" s="193">
        <v>9788426398567</v>
      </c>
      <c r="C1060" s="264" t="s">
        <v>1315</v>
      </c>
      <c r="D1060" s="199">
        <v>108401</v>
      </c>
      <c r="E1060" s="210">
        <v>18.75</v>
      </c>
      <c r="F1060" s="210">
        <f t="shared" si="78"/>
        <v>19.5</v>
      </c>
      <c r="G1060" s="160"/>
      <c r="H1060" s="129" t="s">
        <v>10</v>
      </c>
      <c r="I1060" s="4"/>
      <c r="J1060" s="3"/>
      <c r="K1060" s="3"/>
      <c r="L1060" s="3"/>
      <c r="M1060" s="3"/>
      <c r="N1060" s="3"/>
    </row>
    <row r="1061" spans="1:14" ht="14.25" customHeight="1" x14ac:dyDescent="0.3">
      <c r="A1061" s="200" t="s">
        <v>1311</v>
      </c>
      <c r="B1061" s="193">
        <v>9788426398550</v>
      </c>
      <c r="C1061" s="264" t="s">
        <v>1316</v>
      </c>
      <c r="D1061" s="199">
        <v>108400</v>
      </c>
      <c r="E1061" s="210">
        <v>38.942307692307693</v>
      </c>
      <c r="F1061" s="210">
        <f t="shared" si="78"/>
        <v>40.5</v>
      </c>
      <c r="G1061" s="160"/>
      <c r="H1061" s="129" t="s">
        <v>10</v>
      </c>
      <c r="I1061" s="4"/>
      <c r="J1061" s="3"/>
      <c r="K1061" s="3"/>
      <c r="L1061" s="3"/>
      <c r="M1061" s="3"/>
      <c r="N1061" s="3"/>
    </row>
    <row r="1062" spans="1:14" ht="14.25" customHeight="1" x14ac:dyDescent="0.3">
      <c r="A1062" s="200" t="s">
        <v>1311</v>
      </c>
      <c r="B1062" s="193">
        <v>9788414011300</v>
      </c>
      <c r="C1062" s="264" t="s">
        <v>1317</v>
      </c>
      <c r="D1062" s="198">
        <v>149623</v>
      </c>
      <c r="E1062" s="210">
        <v>38.942307692307693</v>
      </c>
      <c r="F1062" s="210">
        <f t="shared" si="78"/>
        <v>40.5</v>
      </c>
      <c r="G1062" s="160">
        <v>43374</v>
      </c>
      <c r="H1062" s="129" t="s">
        <v>10</v>
      </c>
      <c r="I1062" s="4"/>
      <c r="J1062" s="3"/>
      <c r="K1062" s="3"/>
      <c r="L1062" s="3"/>
      <c r="M1062" s="3"/>
      <c r="N1062" s="3"/>
    </row>
    <row r="1063" spans="1:14" ht="14.25" customHeight="1" x14ac:dyDescent="0.3">
      <c r="A1063" s="200" t="s">
        <v>1311</v>
      </c>
      <c r="B1063" s="193">
        <v>9788414034019</v>
      </c>
      <c r="C1063" s="260" t="s">
        <v>1318</v>
      </c>
      <c r="D1063" s="194">
        <v>180058</v>
      </c>
      <c r="E1063" s="210">
        <v>38.942307692307693</v>
      </c>
      <c r="F1063" s="210">
        <f t="shared" si="78"/>
        <v>40.5</v>
      </c>
      <c r="G1063" s="160">
        <v>44502</v>
      </c>
      <c r="H1063" s="129" t="s">
        <v>10</v>
      </c>
      <c r="I1063" s="4"/>
      <c r="J1063" s="3"/>
      <c r="K1063" s="3"/>
      <c r="L1063" s="3"/>
      <c r="M1063" s="3"/>
      <c r="N1063" s="3"/>
    </row>
    <row r="1064" spans="1:14" ht="14.25" customHeight="1" x14ac:dyDescent="0.3">
      <c r="A1064" s="200" t="s">
        <v>1311</v>
      </c>
      <c r="B1064" s="193">
        <v>9788414040768</v>
      </c>
      <c r="C1064" s="260" t="s">
        <v>1319</v>
      </c>
      <c r="D1064" s="194">
        <v>189644</v>
      </c>
      <c r="E1064" s="210">
        <v>38.942307692307693</v>
      </c>
      <c r="F1064" s="210">
        <f t="shared" si="78"/>
        <v>40.5</v>
      </c>
      <c r="G1064" s="162">
        <v>44830</v>
      </c>
      <c r="H1064" s="130" t="s">
        <v>10</v>
      </c>
      <c r="I1064" s="4"/>
      <c r="J1064" s="3"/>
      <c r="K1064" s="3"/>
      <c r="L1064" s="3"/>
      <c r="M1064" s="3"/>
      <c r="N1064" s="3"/>
    </row>
    <row r="1065" spans="1:14" ht="14.25" customHeight="1" x14ac:dyDescent="0.3">
      <c r="A1065" s="200" t="s">
        <v>1311</v>
      </c>
      <c r="B1065" s="193">
        <v>9788414030226</v>
      </c>
      <c r="C1065" s="257" t="s">
        <v>1320</v>
      </c>
      <c r="D1065" s="196">
        <v>172968</v>
      </c>
      <c r="E1065" s="210">
        <v>38.942307692307693</v>
      </c>
      <c r="F1065" s="210">
        <f t="shared" si="78"/>
        <v>40.5</v>
      </c>
      <c r="G1065" s="160">
        <v>44105</v>
      </c>
      <c r="H1065" s="129" t="s">
        <v>10</v>
      </c>
      <c r="I1065" s="4"/>
      <c r="J1065" s="3"/>
      <c r="K1065" s="3"/>
      <c r="L1065" s="3"/>
      <c r="M1065" s="3"/>
      <c r="N1065" s="3"/>
    </row>
    <row r="1066" spans="1:14" ht="14.25" customHeight="1" x14ac:dyDescent="0.3">
      <c r="A1066" s="200" t="s">
        <v>1311</v>
      </c>
      <c r="B1066" s="193">
        <v>9788414030325</v>
      </c>
      <c r="C1066" s="260" t="s">
        <v>1321</v>
      </c>
      <c r="D1066" s="194">
        <v>173164</v>
      </c>
      <c r="E1066" s="210">
        <v>17.788461538461537</v>
      </c>
      <c r="F1066" s="210">
        <f t="shared" si="78"/>
        <v>18.5</v>
      </c>
      <c r="G1066" s="160" t="s">
        <v>1322</v>
      </c>
      <c r="H1066" s="129" t="s">
        <v>10</v>
      </c>
      <c r="I1066" s="4"/>
      <c r="J1066" s="3"/>
      <c r="K1066" s="3"/>
      <c r="L1066" s="3"/>
      <c r="M1066" s="3"/>
      <c r="N1066" s="3"/>
    </row>
    <row r="1067" spans="1:14" ht="14.25" customHeight="1" x14ac:dyDescent="0.3">
      <c r="A1067" s="200" t="s">
        <v>1311</v>
      </c>
      <c r="B1067" s="193">
        <v>9788414008232</v>
      </c>
      <c r="C1067" s="264" t="s">
        <v>1323</v>
      </c>
      <c r="D1067" s="194">
        <v>119138</v>
      </c>
      <c r="E1067" s="210">
        <v>12.98076923076923</v>
      </c>
      <c r="F1067" s="210">
        <f t="shared" si="78"/>
        <v>13.5</v>
      </c>
      <c r="G1067" s="160">
        <v>42979</v>
      </c>
      <c r="H1067" s="129" t="s">
        <v>10</v>
      </c>
      <c r="I1067" s="4"/>
      <c r="J1067" s="3"/>
      <c r="K1067" s="3"/>
      <c r="L1067" s="3"/>
      <c r="M1067" s="3"/>
      <c r="N1067" s="3"/>
    </row>
    <row r="1068" spans="1:14" ht="14.25" customHeight="1" x14ac:dyDescent="0.3">
      <c r="A1068" s="200" t="s">
        <v>1311</v>
      </c>
      <c r="B1068" s="193">
        <v>9788414015452</v>
      </c>
      <c r="C1068" s="257" t="s">
        <v>1324</v>
      </c>
      <c r="D1068" s="196">
        <v>150453</v>
      </c>
      <c r="E1068" s="210">
        <v>27.403846153846153</v>
      </c>
      <c r="F1068" s="210">
        <f t="shared" si="78"/>
        <v>28.5</v>
      </c>
      <c r="G1068" s="160">
        <v>43221</v>
      </c>
      <c r="H1068" s="129" t="s">
        <v>10</v>
      </c>
      <c r="I1068" s="4"/>
      <c r="J1068" s="3"/>
      <c r="K1068" s="3"/>
      <c r="L1068" s="3"/>
      <c r="M1068" s="3"/>
      <c r="N1068" s="3"/>
    </row>
    <row r="1069" spans="1:14" ht="14.25" customHeight="1" x14ac:dyDescent="0.3">
      <c r="A1069" s="200" t="s">
        <v>1311</v>
      </c>
      <c r="B1069" s="193">
        <v>9788414015445</v>
      </c>
      <c r="C1069" s="257" t="s">
        <v>1325</v>
      </c>
      <c r="D1069" s="196">
        <v>150452</v>
      </c>
      <c r="E1069" s="210">
        <v>27.403846153846153</v>
      </c>
      <c r="F1069" s="210">
        <f t="shared" si="78"/>
        <v>28.5</v>
      </c>
      <c r="G1069" s="160">
        <v>43191</v>
      </c>
      <c r="H1069" s="129" t="s">
        <v>10</v>
      </c>
      <c r="I1069" s="4"/>
      <c r="J1069" s="3"/>
      <c r="K1069" s="3"/>
      <c r="L1069" s="3"/>
      <c r="M1069" s="3"/>
      <c r="N1069" s="3"/>
    </row>
    <row r="1070" spans="1:14" ht="13.5" customHeight="1" x14ac:dyDescent="0.3">
      <c r="A1070" s="200" t="s">
        <v>1311</v>
      </c>
      <c r="B1070" s="193">
        <v>9788414025581</v>
      </c>
      <c r="C1070" s="269" t="s">
        <v>1326</v>
      </c>
      <c r="D1070" s="196">
        <v>170984</v>
      </c>
      <c r="E1070" s="210">
        <v>31.25</v>
      </c>
      <c r="F1070" s="210">
        <f t="shared" si="78"/>
        <v>32.5</v>
      </c>
      <c r="G1070" s="160">
        <v>44105</v>
      </c>
      <c r="H1070" s="129" t="s">
        <v>10</v>
      </c>
      <c r="I1070" s="4"/>
      <c r="J1070" s="3"/>
      <c r="K1070" s="3"/>
      <c r="L1070" s="3"/>
      <c r="M1070" s="3"/>
      <c r="N1070" s="3"/>
    </row>
    <row r="1071" spans="1:14" ht="13.5" customHeight="1" x14ac:dyDescent="0.3">
      <c r="A1071" s="200" t="s">
        <v>1311</v>
      </c>
      <c r="B1071" s="193">
        <v>9788414035191</v>
      </c>
      <c r="C1071" s="260" t="s">
        <v>1327</v>
      </c>
      <c r="D1071" s="196">
        <v>180581</v>
      </c>
      <c r="E1071" s="210">
        <v>31.25</v>
      </c>
      <c r="F1071" s="210">
        <f t="shared" si="78"/>
        <v>32.5</v>
      </c>
      <c r="G1071" s="160">
        <v>44621</v>
      </c>
      <c r="H1071" s="130" t="s">
        <v>10</v>
      </c>
      <c r="I1071" s="4"/>
      <c r="J1071" s="3"/>
      <c r="K1071" s="3"/>
      <c r="L1071" s="3"/>
      <c r="M1071" s="3"/>
      <c r="N1071" s="3"/>
    </row>
    <row r="1072" spans="1:14" ht="14.25" customHeight="1" x14ac:dyDescent="0.3">
      <c r="A1072" s="200" t="s">
        <v>1311</v>
      </c>
      <c r="B1072" s="193">
        <v>9788414035184</v>
      </c>
      <c r="C1072" s="260" t="s">
        <v>1328</v>
      </c>
      <c r="D1072" s="194">
        <v>180580</v>
      </c>
      <c r="E1072" s="210">
        <v>32.21153846153846</v>
      </c>
      <c r="F1072" s="210">
        <f t="shared" si="78"/>
        <v>33.5</v>
      </c>
      <c r="G1072" s="160">
        <v>44501</v>
      </c>
      <c r="H1072" s="129" t="s">
        <v>10</v>
      </c>
      <c r="I1072" s="4"/>
      <c r="J1072" s="3"/>
      <c r="K1072" s="3"/>
      <c r="L1072" s="3"/>
      <c r="M1072" s="3"/>
      <c r="N1072" s="3"/>
    </row>
    <row r="1073" spans="1:14" ht="14.25" customHeight="1" x14ac:dyDescent="0.3">
      <c r="A1073" s="200" t="s">
        <v>1311</v>
      </c>
      <c r="B1073" s="193">
        <v>9788414035801</v>
      </c>
      <c r="C1073" s="260" t="s">
        <v>1329</v>
      </c>
      <c r="D1073" s="194">
        <v>180958</v>
      </c>
      <c r="E1073" s="210">
        <v>25.48076923076923</v>
      </c>
      <c r="F1073" s="210">
        <f t="shared" si="78"/>
        <v>26.5</v>
      </c>
      <c r="G1073" s="160">
        <v>44501</v>
      </c>
      <c r="H1073" s="129" t="s">
        <v>10</v>
      </c>
      <c r="I1073" s="4"/>
      <c r="J1073" s="3"/>
      <c r="K1073" s="3"/>
      <c r="L1073" s="3"/>
      <c r="M1073" s="3"/>
      <c r="N1073" s="3"/>
    </row>
    <row r="1074" spans="1:14" ht="14.25" customHeight="1" x14ac:dyDescent="0.3">
      <c r="A1074" s="200" t="s">
        <v>1311</v>
      </c>
      <c r="B1074" s="193">
        <v>9788414040829</v>
      </c>
      <c r="C1074" s="260" t="s">
        <v>1330</v>
      </c>
      <c r="D1074" s="194">
        <v>189741</v>
      </c>
      <c r="E1074" s="210">
        <v>24.51923076923077</v>
      </c>
      <c r="F1074" s="210">
        <f t="shared" si="78"/>
        <v>25.5</v>
      </c>
      <c r="G1074" s="162">
        <v>44837</v>
      </c>
      <c r="H1074" s="130" t="s">
        <v>10</v>
      </c>
      <c r="I1074" s="4"/>
      <c r="J1074" s="3"/>
      <c r="K1074" s="3"/>
      <c r="L1074" s="3"/>
      <c r="M1074" s="3"/>
      <c r="N1074" s="3"/>
    </row>
    <row r="1075" spans="1:14" ht="14.25" customHeight="1" x14ac:dyDescent="0.3">
      <c r="A1075" s="200" t="s">
        <v>1311</v>
      </c>
      <c r="B1075" s="193">
        <v>9788414054093</v>
      </c>
      <c r="C1075" s="261" t="s">
        <v>3731</v>
      </c>
      <c r="D1075" s="194">
        <v>200993</v>
      </c>
      <c r="E1075" s="210">
        <v>24.51923076923077</v>
      </c>
      <c r="F1075" s="210">
        <f t="shared" ref="F1075" si="79">E1075*1.04</f>
        <v>25.5</v>
      </c>
      <c r="G1075" s="160">
        <v>45231</v>
      </c>
      <c r="H1075" s="130" t="s">
        <v>10</v>
      </c>
      <c r="I1075" s="4"/>
      <c r="J1075" s="3"/>
      <c r="K1075" s="3"/>
      <c r="L1075" s="3"/>
      <c r="M1075" s="3"/>
      <c r="N1075" s="3"/>
    </row>
    <row r="1076" spans="1:14" ht="14.25" customHeight="1" x14ac:dyDescent="0.3">
      <c r="A1076" s="200" t="s">
        <v>1311</v>
      </c>
      <c r="B1076" s="193">
        <v>9788414040805</v>
      </c>
      <c r="C1076" s="260" t="s">
        <v>1331</v>
      </c>
      <c r="D1076" s="194">
        <v>189665</v>
      </c>
      <c r="E1076" s="210">
        <v>27.403846153846153</v>
      </c>
      <c r="F1076" s="210">
        <f t="shared" si="78"/>
        <v>28.5</v>
      </c>
      <c r="G1076" s="162">
        <v>44840</v>
      </c>
      <c r="H1076" s="130" t="s">
        <v>10</v>
      </c>
      <c r="I1076" s="4"/>
      <c r="J1076" s="3"/>
      <c r="K1076" s="3"/>
      <c r="L1076" s="3"/>
      <c r="M1076" s="3"/>
      <c r="N1076" s="3"/>
    </row>
    <row r="1077" spans="1:14" ht="14.25" customHeight="1" x14ac:dyDescent="0.3">
      <c r="A1077" s="200" t="s">
        <v>1311</v>
      </c>
      <c r="B1077" s="193">
        <v>9788414053621</v>
      </c>
      <c r="C1077" s="261" t="s">
        <v>3735</v>
      </c>
      <c r="D1077" s="194">
        <v>200856</v>
      </c>
      <c r="E1077" s="210">
        <v>38.942307692307693</v>
      </c>
      <c r="F1077" s="210">
        <f t="shared" si="78"/>
        <v>40.5</v>
      </c>
      <c r="G1077" s="160">
        <v>45231</v>
      </c>
      <c r="H1077" s="130" t="s">
        <v>10</v>
      </c>
      <c r="I1077" s="4"/>
      <c r="J1077" s="3"/>
      <c r="K1077" s="3"/>
      <c r="L1077" s="3"/>
      <c r="M1077" s="3"/>
      <c r="N1077" s="3"/>
    </row>
    <row r="1078" spans="1:14" ht="14.25" customHeight="1" x14ac:dyDescent="0.3">
      <c r="A1078" s="200" t="s">
        <v>1311</v>
      </c>
      <c r="B1078" s="197">
        <v>9788414036938</v>
      </c>
      <c r="C1078" s="260" t="s">
        <v>1332</v>
      </c>
      <c r="D1078" s="198">
        <v>187998</v>
      </c>
      <c r="E1078" s="206">
        <v>26.44230769230769</v>
      </c>
      <c r="F1078" s="192">
        <f t="shared" si="78"/>
        <v>27.5</v>
      </c>
      <c r="G1078" s="160">
        <v>44682</v>
      </c>
      <c r="H1078" s="129" t="s">
        <v>10</v>
      </c>
      <c r="I1078" s="4"/>
      <c r="J1078" s="3"/>
      <c r="K1078" s="3"/>
      <c r="L1078" s="3"/>
      <c r="M1078" s="3"/>
      <c r="N1078" s="3"/>
    </row>
    <row r="1079" spans="1:14" ht="14.25" customHeight="1" x14ac:dyDescent="0.3">
      <c r="A1079" s="200" t="s">
        <v>1311</v>
      </c>
      <c r="B1079" s="197">
        <v>9788414041673</v>
      </c>
      <c r="C1079" s="261" t="s">
        <v>1333</v>
      </c>
      <c r="D1079" s="198">
        <v>190530</v>
      </c>
      <c r="E1079" s="206">
        <v>27.403846153846153</v>
      </c>
      <c r="F1079" s="192">
        <f t="shared" si="78"/>
        <v>28.5</v>
      </c>
      <c r="G1079" s="160">
        <v>45026</v>
      </c>
      <c r="H1079" s="129" t="s">
        <v>10</v>
      </c>
      <c r="I1079" s="4"/>
      <c r="J1079" s="3"/>
      <c r="K1079" s="3"/>
      <c r="L1079" s="3"/>
      <c r="M1079" s="3"/>
      <c r="N1079" s="3"/>
    </row>
    <row r="1080" spans="1:14" ht="14.25" customHeight="1" x14ac:dyDescent="0.3">
      <c r="A1080" s="200" t="s">
        <v>1311</v>
      </c>
      <c r="B1080" s="197">
        <v>9788414036808</v>
      </c>
      <c r="C1080" s="261" t="s">
        <v>1334</v>
      </c>
      <c r="D1080" s="198">
        <v>182785</v>
      </c>
      <c r="E1080" s="206">
        <v>21.634615384615383</v>
      </c>
      <c r="F1080" s="192">
        <f t="shared" si="78"/>
        <v>22.5</v>
      </c>
      <c r="G1080" s="160">
        <v>45040</v>
      </c>
      <c r="H1080" s="129" t="s">
        <v>10</v>
      </c>
      <c r="I1080" s="4"/>
      <c r="J1080" s="3"/>
      <c r="K1080" s="3"/>
      <c r="L1080" s="3"/>
      <c r="M1080" s="3"/>
      <c r="N1080" s="3"/>
    </row>
    <row r="1081" spans="1:14" ht="14.25" customHeight="1" thickBot="1" x14ac:dyDescent="0.35">
      <c r="A1081" s="200" t="s">
        <v>1311</v>
      </c>
      <c r="B1081" s="197">
        <v>9788414060513</v>
      </c>
      <c r="C1081" s="262" t="s">
        <v>4010</v>
      </c>
      <c r="D1081" s="198">
        <v>209761</v>
      </c>
      <c r="E1081" s="206">
        <v>18.170000000000002</v>
      </c>
      <c r="F1081" s="192">
        <f t="shared" si="78"/>
        <v>18.896800000000002</v>
      </c>
      <c r="G1081" s="156">
        <v>45404</v>
      </c>
      <c r="H1081" s="129" t="s">
        <v>10</v>
      </c>
      <c r="I1081" s="4"/>
      <c r="J1081" s="3"/>
      <c r="K1081" s="3"/>
      <c r="L1081" s="3"/>
      <c r="M1081" s="3"/>
      <c r="N1081" s="3"/>
    </row>
    <row r="1082" spans="1:14" ht="14.25" customHeight="1" x14ac:dyDescent="0.3">
      <c r="A1082" s="178" t="s">
        <v>1335</v>
      </c>
      <c r="B1082" s="95"/>
      <c r="C1082" s="248" t="s">
        <v>1336</v>
      </c>
      <c r="D1082" s="96"/>
      <c r="E1082" s="97"/>
      <c r="F1082" s="98"/>
      <c r="G1082" s="157"/>
      <c r="H1082" s="141" t="s">
        <v>10</v>
      </c>
      <c r="I1082" s="4"/>
      <c r="J1082" s="3"/>
      <c r="K1082" s="3"/>
      <c r="L1082" s="3"/>
      <c r="M1082" s="3"/>
      <c r="N1082" s="3"/>
    </row>
    <row r="1083" spans="1:14" ht="14.25" customHeight="1" x14ac:dyDescent="0.3">
      <c r="A1083" s="200" t="s">
        <v>1335</v>
      </c>
      <c r="B1083" s="193">
        <v>9788414029862</v>
      </c>
      <c r="C1083" s="257" t="s">
        <v>1338</v>
      </c>
      <c r="D1083" s="196">
        <v>172361</v>
      </c>
      <c r="E1083" s="210">
        <v>35.096153846153847</v>
      </c>
      <c r="F1083" s="210">
        <f>E1083*1.04</f>
        <v>36.5</v>
      </c>
      <c r="G1083" s="160">
        <v>44105</v>
      </c>
      <c r="H1083" s="129" t="s">
        <v>10</v>
      </c>
      <c r="I1083" s="4"/>
      <c r="J1083" s="3"/>
      <c r="K1083" s="3"/>
      <c r="L1083" s="3"/>
      <c r="M1083" s="3"/>
      <c r="N1083" s="3"/>
    </row>
    <row r="1084" spans="1:14" ht="14.25" customHeight="1" x14ac:dyDescent="0.3">
      <c r="A1084" s="200" t="s">
        <v>1335</v>
      </c>
      <c r="B1084" s="193">
        <v>9788414017333</v>
      </c>
      <c r="C1084" s="257" t="s">
        <v>1337</v>
      </c>
      <c r="D1084" s="194">
        <v>162272</v>
      </c>
      <c r="E1084" s="210">
        <v>35.096153846153847</v>
      </c>
      <c r="F1084" s="210">
        <f>E1084*1.04</f>
        <v>36.5</v>
      </c>
      <c r="G1084" s="160">
        <v>43586</v>
      </c>
      <c r="H1084" s="129" t="s">
        <v>10</v>
      </c>
      <c r="I1084" s="4"/>
      <c r="J1084" s="3"/>
      <c r="K1084" s="3"/>
      <c r="L1084" s="3"/>
      <c r="M1084" s="3"/>
      <c r="N1084" s="3"/>
    </row>
    <row r="1085" spans="1:14" ht="14.25" customHeight="1" x14ac:dyDescent="0.3">
      <c r="A1085" s="200" t="s">
        <v>1335</v>
      </c>
      <c r="B1085" s="197">
        <v>9788414059791</v>
      </c>
      <c r="C1085" s="262" t="s">
        <v>4012</v>
      </c>
      <c r="D1085" s="198">
        <v>209455</v>
      </c>
      <c r="E1085" s="206">
        <v>26.44</v>
      </c>
      <c r="F1085" s="192">
        <f t="shared" ref="F1085" si="80">E1085*1.04</f>
        <v>27.497600000000002</v>
      </c>
      <c r="G1085" s="156">
        <v>45432</v>
      </c>
      <c r="H1085" s="129" t="s">
        <v>10</v>
      </c>
      <c r="I1085" s="4"/>
      <c r="J1085" s="3"/>
      <c r="K1085" s="3"/>
      <c r="L1085" s="3"/>
      <c r="M1085" s="3"/>
      <c r="N1085" s="3"/>
    </row>
    <row r="1086" spans="1:14" ht="14.25" customHeight="1" x14ac:dyDescent="0.3">
      <c r="A1086" s="200" t="s">
        <v>1335</v>
      </c>
      <c r="B1086" s="193">
        <v>9788414034026</v>
      </c>
      <c r="C1086" s="260" t="s">
        <v>1339</v>
      </c>
      <c r="D1086" s="194">
        <v>180059</v>
      </c>
      <c r="E1086" s="210">
        <v>35.096153846153847</v>
      </c>
      <c r="F1086" s="210">
        <f>E1086*1.04</f>
        <v>36.5</v>
      </c>
      <c r="G1086" s="160">
        <v>44470</v>
      </c>
      <c r="H1086" s="129" t="s">
        <v>10</v>
      </c>
      <c r="I1086" s="4"/>
      <c r="J1086" s="3"/>
      <c r="K1086" s="3"/>
      <c r="L1086" s="3"/>
      <c r="M1086" s="3"/>
      <c r="N1086" s="3"/>
    </row>
    <row r="1087" spans="1:14" ht="14.25" customHeight="1" x14ac:dyDescent="0.3">
      <c r="A1087" s="200" t="s">
        <v>1335</v>
      </c>
      <c r="B1087" s="193">
        <v>9788414040089</v>
      </c>
      <c r="C1087" s="260" t="s">
        <v>1340</v>
      </c>
      <c r="D1087" s="194">
        <v>188972</v>
      </c>
      <c r="E1087" s="210">
        <v>35.096153846153847</v>
      </c>
      <c r="F1087" s="210">
        <f>E1087*1.04</f>
        <v>36.5</v>
      </c>
      <c r="G1087" s="162">
        <v>44860</v>
      </c>
      <c r="H1087" s="130" t="s">
        <v>10</v>
      </c>
      <c r="I1087" s="4"/>
      <c r="J1087" s="3"/>
      <c r="K1087" s="3"/>
      <c r="L1087" s="3"/>
      <c r="M1087" s="3"/>
      <c r="N1087" s="3"/>
    </row>
    <row r="1088" spans="1:14" ht="14.25" customHeight="1" x14ac:dyDescent="0.3">
      <c r="A1088" s="200" t="s">
        <v>1335</v>
      </c>
      <c r="B1088" s="193">
        <v>9788414041871</v>
      </c>
      <c r="C1088" s="261" t="s">
        <v>1341</v>
      </c>
      <c r="D1088" s="194">
        <v>190697</v>
      </c>
      <c r="E1088" s="210">
        <v>35.096153846153847</v>
      </c>
      <c r="F1088" s="210">
        <f>E1088*1.04</f>
        <v>36.5</v>
      </c>
      <c r="G1088" s="162">
        <v>45061</v>
      </c>
      <c r="H1088" s="128" t="s">
        <v>10</v>
      </c>
      <c r="I1088" s="4"/>
      <c r="J1088" s="3"/>
      <c r="K1088" s="3"/>
      <c r="L1088" s="3"/>
      <c r="M1088" s="3"/>
      <c r="N1088" s="3"/>
    </row>
    <row r="1089" spans="1:14" ht="14.25" customHeight="1" thickBot="1" x14ac:dyDescent="0.35">
      <c r="A1089" s="200" t="s">
        <v>1335</v>
      </c>
      <c r="B1089" s="197">
        <v>9788414053560</v>
      </c>
      <c r="C1089" s="261" t="s">
        <v>3733</v>
      </c>
      <c r="D1089" s="198">
        <v>200846</v>
      </c>
      <c r="E1089" s="206">
        <v>27.403846153846153</v>
      </c>
      <c r="F1089" s="192">
        <f t="shared" ref="F1089" si="81">E1089*1.04</f>
        <v>28.5</v>
      </c>
      <c r="G1089" s="160">
        <v>45231</v>
      </c>
      <c r="H1089" s="129" t="s">
        <v>10</v>
      </c>
      <c r="I1089" s="4"/>
      <c r="J1089" s="3"/>
      <c r="K1089" s="3"/>
      <c r="L1089" s="3"/>
      <c r="M1089" s="3"/>
      <c r="N1089" s="3"/>
    </row>
    <row r="1090" spans="1:14" ht="14.25" customHeight="1" x14ac:dyDescent="0.3">
      <c r="A1090" s="178" t="s">
        <v>1342</v>
      </c>
      <c r="B1090" s="95"/>
      <c r="C1090" s="248" t="s">
        <v>1343</v>
      </c>
      <c r="D1090" s="96"/>
      <c r="E1090" s="97"/>
      <c r="F1090" s="98"/>
      <c r="G1090" s="157"/>
      <c r="H1090" s="141" t="s">
        <v>10</v>
      </c>
      <c r="I1090" s="4"/>
      <c r="J1090" s="3"/>
      <c r="K1090" s="3"/>
      <c r="L1090" s="3"/>
      <c r="M1090" s="3"/>
      <c r="N1090" s="3"/>
    </row>
    <row r="1091" spans="1:14" ht="14.25" customHeight="1" x14ac:dyDescent="0.3">
      <c r="A1091" s="200" t="s">
        <v>1342</v>
      </c>
      <c r="B1091" s="193">
        <v>9788414016060</v>
      </c>
      <c r="C1091" s="257" t="s">
        <v>1344</v>
      </c>
      <c r="D1091" s="196">
        <v>157910</v>
      </c>
      <c r="E1091" s="210">
        <v>16.826923076923077</v>
      </c>
      <c r="F1091" s="210">
        <f t="shared" ref="F1091:F1106" si="82">E1091*1.04</f>
        <v>17.5</v>
      </c>
      <c r="G1091" s="160">
        <v>43344</v>
      </c>
      <c r="H1091" s="129" t="s">
        <v>10</v>
      </c>
      <c r="I1091" s="4"/>
      <c r="J1091" s="3"/>
      <c r="K1091" s="3"/>
      <c r="L1091" s="3"/>
      <c r="M1091" s="3"/>
      <c r="N1091" s="3"/>
    </row>
    <row r="1092" spans="1:14" ht="14.25" customHeight="1" x14ac:dyDescent="0.3">
      <c r="A1092" s="200" t="s">
        <v>1342</v>
      </c>
      <c r="B1092" s="193">
        <v>9788414002070</v>
      </c>
      <c r="C1092" s="264" t="s">
        <v>1345</v>
      </c>
      <c r="D1092" s="194">
        <v>110289</v>
      </c>
      <c r="E1092" s="210">
        <v>20.673076923076923</v>
      </c>
      <c r="F1092" s="210">
        <f t="shared" si="82"/>
        <v>21.5</v>
      </c>
      <c r="G1092" s="160">
        <v>43009</v>
      </c>
      <c r="H1092" s="129" t="s">
        <v>10</v>
      </c>
      <c r="I1092" s="4"/>
      <c r="J1092" s="3"/>
      <c r="K1092" s="3"/>
      <c r="L1092" s="3"/>
      <c r="M1092" s="3"/>
      <c r="N1092" s="3"/>
    </row>
    <row r="1093" spans="1:14" ht="14.25" customHeight="1" x14ac:dyDescent="0.3">
      <c r="A1093" s="200" t="s">
        <v>1342</v>
      </c>
      <c r="B1093" s="193">
        <v>9788414010891</v>
      </c>
      <c r="C1093" s="264" t="s">
        <v>1346</v>
      </c>
      <c r="D1093" s="194">
        <v>120722</v>
      </c>
      <c r="E1093" s="210">
        <v>21.634615384615383</v>
      </c>
      <c r="F1093" s="210">
        <f t="shared" si="82"/>
        <v>22.5</v>
      </c>
      <c r="G1093" s="160">
        <v>43009</v>
      </c>
      <c r="H1093" s="129" t="s">
        <v>10</v>
      </c>
      <c r="I1093" s="4"/>
      <c r="J1093" s="3"/>
      <c r="K1093" s="3"/>
      <c r="L1093" s="3"/>
      <c r="M1093" s="3"/>
      <c r="N1093" s="3"/>
    </row>
    <row r="1094" spans="1:14" ht="14.25" customHeight="1" x14ac:dyDescent="0.3">
      <c r="A1094" s="200" t="s">
        <v>1342</v>
      </c>
      <c r="B1094" s="193">
        <v>9788414015438</v>
      </c>
      <c r="C1094" s="257" t="s">
        <v>1347</v>
      </c>
      <c r="D1094" s="194">
        <v>150451</v>
      </c>
      <c r="E1094" s="210">
        <v>21.634615384615383</v>
      </c>
      <c r="F1094" s="210">
        <f t="shared" si="82"/>
        <v>22.5</v>
      </c>
      <c r="G1094" s="160">
        <v>43160</v>
      </c>
      <c r="H1094" s="129" t="s">
        <v>10</v>
      </c>
      <c r="I1094" s="4"/>
      <c r="J1094" s="3"/>
      <c r="K1094" s="3"/>
      <c r="L1094" s="3"/>
      <c r="M1094" s="3"/>
      <c r="N1094" s="3"/>
    </row>
    <row r="1095" spans="1:14" ht="14.25" customHeight="1" x14ac:dyDescent="0.3">
      <c r="A1095" s="200" t="s">
        <v>1342</v>
      </c>
      <c r="B1095" s="197">
        <v>9788414029633</v>
      </c>
      <c r="C1095" s="257" t="s">
        <v>1348</v>
      </c>
      <c r="D1095" s="212">
        <v>172239</v>
      </c>
      <c r="E1095" s="210">
        <v>21.634615384615383</v>
      </c>
      <c r="F1095" s="192">
        <f t="shared" si="82"/>
        <v>22.5</v>
      </c>
      <c r="G1095" s="160">
        <v>43952</v>
      </c>
      <c r="H1095" s="130" t="s">
        <v>10</v>
      </c>
      <c r="I1095" s="4"/>
      <c r="J1095" s="3"/>
      <c r="K1095" s="3"/>
      <c r="L1095" s="3"/>
      <c r="M1095" s="3"/>
      <c r="N1095" s="3"/>
    </row>
    <row r="1096" spans="1:14" ht="14.25" customHeight="1" x14ac:dyDescent="0.3">
      <c r="A1096" s="200" t="s">
        <v>1342</v>
      </c>
      <c r="B1096" s="193">
        <v>9788414015889</v>
      </c>
      <c r="C1096" s="264" t="s">
        <v>1349</v>
      </c>
      <c r="D1096" s="198">
        <v>151106</v>
      </c>
      <c r="E1096" s="210">
        <v>21.634615384615383</v>
      </c>
      <c r="F1096" s="210">
        <f t="shared" si="82"/>
        <v>22.5</v>
      </c>
      <c r="G1096" s="160">
        <v>43374</v>
      </c>
      <c r="H1096" s="129" t="s">
        <v>10</v>
      </c>
      <c r="I1096" s="4"/>
      <c r="J1096" s="3"/>
      <c r="K1096" s="3"/>
      <c r="L1096" s="3"/>
      <c r="M1096" s="3"/>
      <c r="N1096" s="3"/>
    </row>
    <row r="1097" spans="1:14" ht="14.25" customHeight="1" x14ac:dyDescent="0.3">
      <c r="A1097" s="200" t="s">
        <v>1342</v>
      </c>
      <c r="B1097" s="193">
        <v>9788414010723</v>
      </c>
      <c r="C1097" s="264" t="s">
        <v>1350</v>
      </c>
      <c r="D1097" s="196">
        <v>120065</v>
      </c>
      <c r="E1097" s="210">
        <v>25.48076923076923</v>
      </c>
      <c r="F1097" s="210">
        <f t="shared" si="82"/>
        <v>26.5</v>
      </c>
      <c r="G1097" s="160">
        <v>43040</v>
      </c>
      <c r="H1097" s="129" t="s">
        <v>10</v>
      </c>
      <c r="I1097" s="4"/>
      <c r="J1097" s="3"/>
      <c r="K1097" s="3"/>
      <c r="L1097" s="3"/>
      <c r="M1097" s="3"/>
      <c r="N1097" s="3"/>
    </row>
    <row r="1098" spans="1:14" ht="14.25" customHeight="1" x14ac:dyDescent="0.3">
      <c r="A1098" s="200" t="s">
        <v>1342</v>
      </c>
      <c r="B1098" s="193">
        <v>9788426398468</v>
      </c>
      <c r="C1098" s="264" t="s">
        <v>1351</v>
      </c>
      <c r="D1098" s="199">
        <v>108042</v>
      </c>
      <c r="E1098" s="210">
        <v>24.51923076923077</v>
      </c>
      <c r="F1098" s="210">
        <f t="shared" si="82"/>
        <v>25.5</v>
      </c>
      <c r="G1098" s="160"/>
      <c r="H1098" s="129" t="s">
        <v>10</v>
      </c>
      <c r="I1098" s="4"/>
      <c r="J1098" s="3"/>
      <c r="K1098" s="3"/>
      <c r="L1098" s="3"/>
      <c r="M1098" s="3"/>
      <c r="N1098" s="3"/>
    </row>
    <row r="1099" spans="1:14" ht="14.25" customHeight="1" x14ac:dyDescent="0.3">
      <c r="A1099" s="211" t="s">
        <v>1342</v>
      </c>
      <c r="B1099" s="193">
        <v>9788414023372</v>
      </c>
      <c r="C1099" s="257" t="s">
        <v>1352</v>
      </c>
      <c r="D1099" s="198">
        <v>164808</v>
      </c>
      <c r="E1099" s="210">
        <v>21.634615384615383</v>
      </c>
      <c r="F1099" s="210">
        <f t="shared" si="82"/>
        <v>22.5</v>
      </c>
      <c r="G1099" s="160">
        <v>43739</v>
      </c>
      <c r="H1099" s="129" t="s">
        <v>10</v>
      </c>
      <c r="I1099" s="4"/>
      <c r="J1099" s="3"/>
      <c r="K1099" s="3"/>
      <c r="L1099" s="3"/>
      <c r="M1099" s="3"/>
      <c r="N1099" s="3"/>
    </row>
    <row r="1100" spans="1:14" ht="14.25" customHeight="1" x14ac:dyDescent="0.3">
      <c r="A1100" s="200" t="s">
        <v>1342</v>
      </c>
      <c r="B1100" s="197">
        <v>9788414025239</v>
      </c>
      <c r="C1100" s="257" t="s">
        <v>1353</v>
      </c>
      <c r="D1100" s="198">
        <v>170720</v>
      </c>
      <c r="E1100" s="192">
        <v>13.942307692307692</v>
      </c>
      <c r="F1100" s="192">
        <f t="shared" si="82"/>
        <v>14.5</v>
      </c>
      <c r="G1100" s="160">
        <v>43952</v>
      </c>
      <c r="H1100" s="128" t="s">
        <v>10</v>
      </c>
      <c r="I1100" s="4"/>
      <c r="J1100" s="3"/>
      <c r="K1100" s="3"/>
      <c r="L1100" s="3"/>
      <c r="M1100" s="3"/>
      <c r="N1100" s="3"/>
    </row>
    <row r="1101" spans="1:14" ht="14.25" customHeight="1" x14ac:dyDescent="0.3">
      <c r="A1101" s="200" t="s">
        <v>1342</v>
      </c>
      <c r="B1101" s="193">
        <v>9788426394613</v>
      </c>
      <c r="C1101" s="260" t="s">
        <v>4046</v>
      </c>
      <c r="D1101" s="196">
        <v>106171</v>
      </c>
      <c r="E1101" s="210">
        <v>21.634615384615383</v>
      </c>
      <c r="F1101" s="210">
        <f t="shared" si="82"/>
        <v>22.5</v>
      </c>
      <c r="G1101" s="160"/>
      <c r="H1101" s="129" t="s">
        <v>10</v>
      </c>
      <c r="I1101" s="4"/>
      <c r="J1101" s="3"/>
      <c r="K1101" s="3"/>
      <c r="L1101" s="3"/>
      <c r="M1101" s="3"/>
      <c r="N1101" s="3"/>
    </row>
    <row r="1102" spans="1:14" ht="14.25" customHeight="1" x14ac:dyDescent="0.3">
      <c r="A1102" s="200" t="s">
        <v>1342</v>
      </c>
      <c r="B1102" s="193">
        <v>9788414010600</v>
      </c>
      <c r="C1102" s="264" t="s">
        <v>1354</v>
      </c>
      <c r="D1102" s="196">
        <v>119549</v>
      </c>
      <c r="E1102" s="210">
        <v>20.673076923076923</v>
      </c>
      <c r="F1102" s="210">
        <f t="shared" si="82"/>
        <v>21.5</v>
      </c>
      <c r="G1102" s="160">
        <v>43009</v>
      </c>
      <c r="H1102" s="129" t="s">
        <v>10</v>
      </c>
      <c r="I1102" s="4"/>
      <c r="J1102" s="3"/>
      <c r="K1102" s="3"/>
      <c r="L1102" s="3"/>
      <c r="M1102" s="3"/>
      <c r="N1102" s="3"/>
    </row>
    <row r="1103" spans="1:14" ht="14.25" customHeight="1" x14ac:dyDescent="0.3">
      <c r="A1103" s="200" t="s">
        <v>1342</v>
      </c>
      <c r="B1103" s="193">
        <v>9788414016039</v>
      </c>
      <c r="C1103" s="257" t="s">
        <v>1355</v>
      </c>
      <c r="D1103" s="196">
        <v>151391</v>
      </c>
      <c r="E1103" s="210">
        <v>16.826923076923077</v>
      </c>
      <c r="F1103" s="210">
        <f t="shared" si="82"/>
        <v>17.5</v>
      </c>
      <c r="G1103" s="160">
        <v>43374</v>
      </c>
      <c r="H1103" s="129" t="s">
        <v>10</v>
      </c>
      <c r="I1103" s="4"/>
      <c r="J1103" s="3"/>
      <c r="K1103" s="3"/>
      <c r="L1103" s="3"/>
      <c r="M1103" s="3"/>
      <c r="N1103" s="3"/>
    </row>
    <row r="1104" spans="1:14" ht="14.25" customHeight="1" x14ac:dyDescent="0.3">
      <c r="A1104" s="200" t="s">
        <v>1342</v>
      </c>
      <c r="B1104" s="193">
        <v>9788414022047</v>
      </c>
      <c r="C1104" s="257" t="s">
        <v>1356</v>
      </c>
      <c r="D1104" s="196">
        <v>164366</v>
      </c>
      <c r="E1104" s="210">
        <v>32.21153846153846</v>
      </c>
      <c r="F1104" s="210">
        <f t="shared" si="82"/>
        <v>33.5</v>
      </c>
      <c r="G1104" s="160">
        <v>44105</v>
      </c>
      <c r="H1104" s="129" t="s">
        <v>10</v>
      </c>
      <c r="I1104" s="4"/>
      <c r="J1104" s="3"/>
      <c r="K1104" s="3"/>
      <c r="L1104" s="3"/>
      <c r="M1104" s="3"/>
      <c r="N1104" s="3"/>
    </row>
    <row r="1105" spans="1:14" ht="14.25" customHeight="1" x14ac:dyDescent="0.3">
      <c r="A1105" s="200" t="s">
        <v>1342</v>
      </c>
      <c r="B1105" s="193">
        <v>9788414045541</v>
      </c>
      <c r="C1105" s="261" t="s">
        <v>1357</v>
      </c>
      <c r="D1105" s="196">
        <v>200303</v>
      </c>
      <c r="E1105" s="210">
        <v>26.44230769230769</v>
      </c>
      <c r="F1105" s="210">
        <f t="shared" ref="F1105" si="83">E1105*1.04</f>
        <v>27.5</v>
      </c>
      <c r="G1105" s="160">
        <v>45040</v>
      </c>
      <c r="H1105" s="128" t="s">
        <v>10</v>
      </c>
      <c r="I1105" s="4"/>
      <c r="J1105" s="3"/>
      <c r="K1105" s="3"/>
      <c r="L1105" s="3"/>
      <c r="M1105" s="3"/>
      <c r="N1105" s="3"/>
    </row>
    <row r="1106" spans="1:14" ht="14.25" customHeight="1" thickBot="1" x14ac:dyDescent="0.35">
      <c r="A1106" s="200" t="s">
        <v>1342</v>
      </c>
      <c r="B1106" s="193">
        <v>9788414046098</v>
      </c>
      <c r="C1106" s="262" t="s">
        <v>4007</v>
      </c>
      <c r="D1106" s="196">
        <v>200520</v>
      </c>
      <c r="E1106" s="210">
        <v>25.87</v>
      </c>
      <c r="F1106" s="210">
        <f t="shared" si="82"/>
        <v>26.904800000000002</v>
      </c>
      <c r="G1106" s="156">
        <v>45392</v>
      </c>
      <c r="H1106" s="128" t="s">
        <v>10</v>
      </c>
      <c r="I1106" s="4"/>
      <c r="J1106" s="3"/>
      <c r="K1106" s="3"/>
      <c r="L1106" s="3"/>
      <c r="M1106" s="3"/>
      <c r="N1106" s="3"/>
    </row>
    <row r="1107" spans="1:14" ht="14.25" customHeight="1" x14ac:dyDescent="0.3">
      <c r="A1107" s="178" t="s">
        <v>1358</v>
      </c>
      <c r="B1107" s="95"/>
      <c r="C1107" s="248" t="s">
        <v>1359</v>
      </c>
      <c r="D1107" s="96"/>
      <c r="E1107" s="97"/>
      <c r="F1107" s="98"/>
      <c r="G1107" s="157"/>
      <c r="H1107" s="141" t="s">
        <v>10</v>
      </c>
      <c r="I1107" s="4"/>
      <c r="J1107" s="3"/>
      <c r="K1107" s="3"/>
      <c r="L1107" s="3"/>
      <c r="M1107" s="3"/>
      <c r="N1107" s="3"/>
    </row>
    <row r="1108" spans="1:14" ht="14.25" customHeight="1" x14ac:dyDescent="0.3">
      <c r="A1108" s="211" t="s">
        <v>1358</v>
      </c>
      <c r="B1108" s="193">
        <v>9788414021989</v>
      </c>
      <c r="C1108" s="257" t="s">
        <v>1360</v>
      </c>
      <c r="D1108" s="196">
        <v>164360</v>
      </c>
      <c r="E1108" s="210">
        <v>16.826923076923077</v>
      </c>
      <c r="F1108" s="210">
        <f>E1108*1.04</f>
        <v>17.5</v>
      </c>
      <c r="G1108" s="160">
        <v>44075</v>
      </c>
      <c r="H1108" s="129" t="s">
        <v>10</v>
      </c>
      <c r="I1108" s="4"/>
      <c r="J1108" s="3"/>
      <c r="K1108" s="3"/>
      <c r="L1108" s="3"/>
      <c r="M1108" s="3"/>
      <c r="N1108" s="3"/>
    </row>
    <row r="1109" spans="1:14" ht="14.25" customHeight="1" x14ac:dyDescent="0.3">
      <c r="A1109" s="211" t="s">
        <v>1358</v>
      </c>
      <c r="B1109" s="193">
        <v>9788414023440</v>
      </c>
      <c r="C1109" s="257" t="s">
        <v>1361</v>
      </c>
      <c r="D1109" s="196">
        <v>164849</v>
      </c>
      <c r="E1109" s="210">
        <v>16.826923076923077</v>
      </c>
      <c r="F1109" s="210">
        <f>E1109*1.04</f>
        <v>17.5</v>
      </c>
      <c r="G1109" s="160">
        <v>43739</v>
      </c>
      <c r="H1109" s="129" t="s">
        <v>10</v>
      </c>
      <c r="I1109" s="4"/>
      <c r="J1109" s="3"/>
      <c r="K1109" s="3"/>
      <c r="L1109" s="3"/>
      <c r="M1109" s="3"/>
      <c r="N1109" s="3"/>
    </row>
    <row r="1110" spans="1:14" ht="14.25" customHeight="1" x14ac:dyDescent="0.3">
      <c r="A1110" s="211" t="s">
        <v>1358</v>
      </c>
      <c r="B1110" s="193">
        <v>9788414023556</v>
      </c>
      <c r="C1110" s="257" t="s">
        <v>1362</v>
      </c>
      <c r="D1110" s="196">
        <v>165015</v>
      </c>
      <c r="E1110" s="210">
        <v>16.826923076923077</v>
      </c>
      <c r="F1110" s="210">
        <f>E1110*1.04</f>
        <v>17.5</v>
      </c>
      <c r="G1110" s="160">
        <v>43739</v>
      </c>
      <c r="H1110" s="129" t="s">
        <v>10</v>
      </c>
      <c r="I1110" s="4"/>
      <c r="J1110" s="3"/>
      <c r="K1110" s="3"/>
      <c r="L1110" s="3"/>
      <c r="M1110" s="3"/>
      <c r="N1110" s="3"/>
    </row>
    <row r="1111" spans="1:14" ht="14.25" customHeight="1" x14ac:dyDescent="0.3">
      <c r="A1111" s="211" t="s">
        <v>1358</v>
      </c>
      <c r="B1111" s="193">
        <v>9788414024911</v>
      </c>
      <c r="C1111" s="257" t="s">
        <v>1363</v>
      </c>
      <c r="D1111" s="196">
        <v>168115</v>
      </c>
      <c r="E1111" s="210">
        <v>16.826923076923077</v>
      </c>
      <c r="F1111" s="210">
        <f>E1111*1.04</f>
        <v>17.5</v>
      </c>
      <c r="G1111" s="160">
        <v>43739</v>
      </c>
      <c r="H1111" s="129" t="s">
        <v>10</v>
      </c>
      <c r="I1111" s="4"/>
      <c r="J1111" s="3"/>
      <c r="K1111" s="3"/>
      <c r="L1111" s="3"/>
      <c r="M1111" s="3"/>
      <c r="N1111" s="3"/>
    </row>
    <row r="1112" spans="1:14" ht="14.25" customHeight="1" x14ac:dyDescent="0.3">
      <c r="A1112" s="211" t="s">
        <v>1358</v>
      </c>
      <c r="B1112" s="193">
        <v>9788414032060</v>
      </c>
      <c r="C1112" s="257" t="s">
        <v>1364</v>
      </c>
      <c r="D1112" s="196">
        <v>178861</v>
      </c>
      <c r="E1112" s="210">
        <v>16.826923076923077</v>
      </c>
      <c r="F1112" s="210">
        <f>E1112*1.04</f>
        <v>17.5</v>
      </c>
      <c r="G1112" s="160">
        <v>44228</v>
      </c>
      <c r="H1112" s="129" t="s">
        <v>10</v>
      </c>
      <c r="I1112" s="4"/>
      <c r="J1112" s="3"/>
      <c r="K1112" s="3"/>
      <c r="L1112" s="3"/>
      <c r="M1112" s="3"/>
      <c r="N1112" s="3"/>
    </row>
    <row r="1113" spans="1:14" ht="14.25" customHeight="1" thickBot="1" x14ac:dyDescent="0.35">
      <c r="A1113" s="181" t="s">
        <v>1365</v>
      </c>
      <c r="B1113" s="108"/>
      <c r="C1113" s="270" t="s">
        <v>1366</v>
      </c>
      <c r="D1113" s="109"/>
      <c r="E1113" s="109"/>
      <c r="F1113" s="109"/>
      <c r="G1113" s="164"/>
      <c r="H1113" s="133" t="s">
        <v>10</v>
      </c>
      <c r="I1113" s="4"/>
      <c r="J1113" s="3"/>
      <c r="K1113" s="3"/>
      <c r="L1113" s="3"/>
      <c r="M1113" s="3"/>
      <c r="N1113" s="3"/>
    </row>
    <row r="1114" spans="1:14" ht="14.25" customHeight="1" x14ac:dyDescent="0.3">
      <c r="A1114" s="178" t="s">
        <v>1365</v>
      </c>
      <c r="B1114" s="95"/>
      <c r="C1114" s="248" t="s">
        <v>1367</v>
      </c>
      <c r="D1114" s="96"/>
      <c r="E1114" s="97"/>
      <c r="F1114" s="98"/>
      <c r="G1114" s="157"/>
      <c r="H1114" s="141" t="s">
        <v>10</v>
      </c>
      <c r="I1114" s="4"/>
      <c r="J1114" s="3"/>
      <c r="K1114" s="3"/>
      <c r="L1114" s="3"/>
      <c r="M1114" s="3"/>
      <c r="N1114" s="3"/>
    </row>
    <row r="1115" spans="1:14" ht="14.25" customHeight="1" x14ac:dyDescent="0.3">
      <c r="A1115" s="200" t="s">
        <v>1365</v>
      </c>
      <c r="B1115" s="193">
        <v>9788426386595</v>
      </c>
      <c r="C1115" s="264" t="s">
        <v>1368</v>
      </c>
      <c r="D1115" s="198">
        <v>102338</v>
      </c>
      <c r="E1115" s="210">
        <v>10.096153846153845</v>
      </c>
      <c r="F1115" s="210">
        <f>E1115*1.04</f>
        <v>10.499999999999998</v>
      </c>
      <c r="G1115" s="160"/>
      <c r="H1115" s="129" t="s">
        <v>10</v>
      </c>
      <c r="I1115" s="4"/>
      <c r="J1115" s="3"/>
      <c r="K1115" s="3"/>
      <c r="L1115" s="3"/>
      <c r="M1115" s="3"/>
      <c r="N1115" s="3"/>
    </row>
    <row r="1116" spans="1:14" ht="14.25" customHeight="1" thickBot="1" x14ac:dyDescent="0.35">
      <c r="A1116" s="200" t="s">
        <v>1365</v>
      </c>
      <c r="B1116" s="193">
        <v>9788426381811</v>
      </c>
      <c r="C1116" s="264" t="s">
        <v>1369</v>
      </c>
      <c r="D1116" s="198">
        <v>100881</v>
      </c>
      <c r="E1116" s="210">
        <v>10.096153846153845</v>
      </c>
      <c r="F1116" s="210">
        <f>E1116*1.04</f>
        <v>10.499999999999998</v>
      </c>
      <c r="G1116" s="160"/>
      <c r="H1116" s="129" t="s">
        <v>10</v>
      </c>
      <c r="I1116" s="4"/>
      <c r="J1116" s="3"/>
      <c r="K1116" s="3"/>
      <c r="L1116" s="3"/>
      <c r="M1116" s="3"/>
      <c r="N1116" s="3"/>
    </row>
    <row r="1117" spans="1:14" ht="14.25" customHeight="1" x14ac:dyDescent="0.3">
      <c r="A1117" s="178" t="s">
        <v>1370</v>
      </c>
      <c r="B1117" s="95"/>
      <c r="C1117" s="248" t="s">
        <v>1371</v>
      </c>
      <c r="D1117" s="96"/>
      <c r="E1117" s="97"/>
      <c r="F1117" s="98"/>
      <c r="G1117" s="157"/>
      <c r="H1117" s="141" t="s">
        <v>10</v>
      </c>
      <c r="I1117" s="4"/>
      <c r="J1117" s="3"/>
      <c r="K1117" s="3"/>
      <c r="L1117" s="3"/>
      <c r="M1117" s="3"/>
      <c r="N1117" s="3"/>
    </row>
    <row r="1118" spans="1:14" ht="14.25" customHeight="1" x14ac:dyDescent="0.3">
      <c r="A1118" s="200" t="s">
        <v>1370</v>
      </c>
      <c r="B1118" s="193">
        <v>9788426385017</v>
      </c>
      <c r="C1118" s="264" t="s">
        <v>1372</v>
      </c>
      <c r="D1118" s="198">
        <v>101841</v>
      </c>
      <c r="E1118" s="210">
        <v>20.673076923076923</v>
      </c>
      <c r="F1118" s="210">
        <f t="shared" ref="F1118:F1131" si="84">E1118*1.04</f>
        <v>21.5</v>
      </c>
      <c r="G1118" s="160"/>
      <c r="H1118" s="129" t="s">
        <v>10</v>
      </c>
      <c r="I1118" s="4"/>
      <c r="J1118" s="3"/>
      <c r="K1118" s="3"/>
      <c r="L1118" s="3"/>
      <c r="M1118" s="3"/>
      <c r="N1118" s="3"/>
    </row>
    <row r="1119" spans="1:14" ht="14.25" customHeight="1" x14ac:dyDescent="0.3">
      <c r="A1119" s="200" t="s">
        <v>1370</v>
      </c>
      <c r="B1119" s="193">
        <v>9788426376978</v>
      </c>
      <c r="C1119" s="264" t="s">
        <v>1373</v>
      </c>
      <c r="D1119" s="198" t="s">
        <v>1374</v>
      </c>
      <c r="E1119" s="210">
        <v>27.403846153846153</v>
      </c>
      <c r="F1119" s="210">
        <f t="shared" si="84"/>
        <v>28.5</v>
      </c>
      <c r="G1119" s="160"/>
      <c r="H1119" s="129" t="s">
        <v>10</v>
      </c>
      <c r="I1119" s="4"/>
      <c r="J1119" s="3"/>
      <c r="K1119" s="3"/>
      <c r="L1119" s="3"/>
      <c r="M1119" s="3"/>
      <c r="N1119" s="3"/>
    </row>
    <row r="1120" spans="1:14" ht="14.25" customHeight="1" x14ac:dyDescent="0.3">
      <c r="A1120" s="200" t="s">
        <v>1370</v>
      </c>
      <c r="B1120" s="193">
        <v>9788426389978</v>
      </c>
      <c r="C1120" s="264" t="s">
        <v>1375</v>
      </c>
      <c r="D1120" s="199">
        <v>103273</v>
      </c>
      <c r="E1120" s="210">
        <v>23.557692307692307</v>
      </c>
      <c r="F1120" s="210">
        <f t="shared" si="84"/>
        <v>24.5</v>
      </c>
      <c r="G1120" s="160"/>
      <c r="H1120" s="129" t="s">
        <v>10</v>
      </c>
      <c r="I1120" s="4"/>
      <c r="J1120" s="3"/>
      <c r="K1120" s="3"/>
      <c r="L1120" s="3"/>
      <c r="M1120" s="3"/>
      <c r="N1120" s="3"/>
    </row>
    <row r="1121" spans="1:14" ht="14.25" customHeight="1" x14ac:dyDescent="0.3">
      <c r="A1121" s="200" t="s">
        <v>1370</v>
      </c>
      <c r="B1121" s="193">
        <v>9788426393883</v>
      </c>
      <c r="C1121" s="264" t="s">
        <v>1376</v>
      </c>
      <c r="D1121" s="199">
        <v>107691</v>
      </c>
      <c r="E1121" s="210">
        <v>20.673076923076923</v>
      </c>
      <c r="F1121" s="210">
        <f t="shared" si="84"/>
        <v>21.5</v>
      </c>
      <c r="G1121" s="160"/>
      <c r="H1121" s="129" t="s">
        <v>10</v>
      </c>
      <c r="I1121" s="4"/>
      <c r="J1121" s="3"/>
      <c r="K1121" s="3"/>
      <c r="L1121" s="3"/>
      <c r="M1121" s="3"/>
      <c r="N1121" s="3"/>
    </row>
    <row r="1122" spans="1:14" ht="14.25" customHeight="1" x14ac:dyDescent="0.3">
      <c r="A1122" s="200" t="s">
        <v>1370</v>
      </c>
      <c r="B1122" s="193">
        <v>9788414001745</v>
      </c>
      <c r="C1122" s="264" t="s">
        <v>1377</v>
      </c>
      <c r="D1122" s="199">
        <v>110159</v>
      </c>
      <c r="E1122" s="210">
        <v>21.634615384615383</v>
      </c>
      <c r="F1122" s="210">
        <f t="shared" si="84"/>
        <v>22.5</v>
      </c>
      <c r="G1122" s="160"/>
      <c r="H1122" s="129" t="s">
        <v>10</v>
      </c>
      <c r="I1122" s="4"/>
      <c r="J1122" s="3"/>
      <c r="K1122" s="3"/>
      <c r="L1122" s="3"/>
      <c r="M1122" s="3"/>
      <c r="N1122" s="3"/>
    </row>
    <row r="1123" spans="1:14" ht="14.25" customHeight="1" x14ac:dyDescent="0.3">
      <c r="A1123" s="200" t="s">
        <v>1370</v>
      </c>
      <c r="B1123" s="193">
        <v>9788414002247</v>
      </c>
      <c r="C1123" s="264" t="s">
        <v>1378</v>
      </c>
      <c r="D1123" s="199">
        <v>110413</v>
      </c>
      <c r="E1123" s="210">
        <v>19.71153846153846</v>
      </c>
      <c r="F1123" s="210">
        <f t="shared" si="84"/>
        <v>20.5</v>
      </c>
      <c r="G1123" s="160"/>
      <c r="H1123" s="129" t="s">
        <v>10</v>
      </c>
      <c r="I1123" s="4"/>
      <c r="J1123" s="3"/>
      <c r="K1123" s="3"/>
      <c r="L1123" s="3"/>
      <c r="M1123" s="3"/>
      <c r="N1123" s="3"/>
    </row>
    <row r="1124" spans="1:14" ht="14.25" customHeight="1" x14ac:dyDescent="0.3">
      <c r="A1124" s="200" t="s">
        <v>1370</v>
      </c>
      <c r="B1124" s="193">
        <v>9788426386144</v>
      </c>
      <c r="C1124" s="264" t="s">
        <v>1379</v>
      </c>
      <c r="D1124" s="199">
        <v>102212</v>
      </c>
      <c r="E1124" s="210">
        <v>26.44230769230769</v>
      </c>
      <c r="F1124" s="210">
        <f t="shared" si="84"/>
        <v>27.5</v>
      </c>
      <c r="G1124" s="160"/>
      <c r="H1124" s="129" t="s">
        <v>10</v>
      </c>
      <c r="I1124" s="4"/>
      <c r="J1124" s="3"/>
      <c r="K1124" s="3"/>
      <c r="L1124" s="3"/>
      <c r="M1124" s="3"/>
      <c r="N1124" s="3"/>
    </row>
    <row r="1125" spans="1:14" ht="14.25" customHeight="1" x14ac:dyDescent="0.3">
      <c r="A1125" s="200" t="s">
        <v>1370</v>
      </c>
      <c r="B1125" s="193">
        <v>9788426381828</v>
      </c>
      <c r="C1125" s="264" t="s">
        <v>1380</v>
      </c>
      <c r="D1125" s="198">
        <v>100999</v>
      </c>
      <c r="E1125" s="210">
        <v>35.096153846153847</v>
      </c>
      <c r="F1125" s="210">
        <f t="shared" si="84"/>
        <v>36.5</v>
      </c>
      <c r="G1125" s="160"/>
      <c r="H1125" s="129" t="s">
        <v>10</v>
      </c>
      <c r="I1125" s="4"/>
      <c r="J1125" s="3"/>
      <c r="K1125" s="3"/>
      <c r="L1125" s="3"/>
      <c r="M1125" s="3"/>
      <c r="N1125" s="3"/>
    </row>
    <row r="1126" spans="1:14" ht="14.25" customHeight="1" x14ac:dyDescent="0.3">
      <c r="A1126" s="200" t="s">
        <v>1370</v>
      </c>
      <c r="B1126" s="193">
        <v>9788426367976</v>
      </c>
      <c r="C1126" s="264" t="s">
        <v>1381</v>
      </c>
      <c r="D1126" s="198" t="s">
        <v>1382</v>
      </c>
      <c r="E1126" s="210">
        <v>28.365384615384613</v>
      </c>
      <c r="F1126" s="210">
        <f t="shared" si="84"/>
        <v>29.5</v>
      </c>
      <c r="G1126" s="160"/>
      <c r="H1126" s="129" t="s">
        <v>10</v>
      </c>
      <c r="I1126" s="4"/>
      <c r="J1126" s="3"/>
      <c r="K1126" s="3"/>
      <c r="L1126" s="3"/>
      <c r="M1126" s="3"/>
      <c r="N1126" s="3"/>
    </row>
    <row r="1127" spans="1:14" ht="14.25" customHeight="1" x14ac:dyDescent="0.3">
      <c r="A1127" s="200" t="s">
        <v>1370</v>
      </c>
      <c r="B1127" s="193">
        <v>9788426372475</v>
      </c>
      <c r="C1127" s="264" t="s">
        <v>1383</v>
      </c>
      <c r="D1127" s="198" t="s">
        <v>1384</v>
      </c>
      <c r="E1127" s="210">
        <v>35.096153846153847</v>
      </c>
      <c r="F1127" s="210">
        <f t="shared" si="84"/>
        <v>36.5</v>
      </c>
      <c r="G1127" s="160"/>
      <c r="H1127" s="129" t="s">
        <v>10</v>
      </c>
      <c r="I1127" s="4"/>
      <c r="J1127" s="3"/>
      <c r="K1127" s="3"/>
      <c r="L1127" s="3"/>
      <c r="M1127" s="3"/>
      <c r="N1127" s="3"/>
    </row>
    <row r="1128" spans="1:14" ht="14.25" customHeight="1" x14ac:dyDescent="0.3">
      <c r="A1128" s="200" t="s">
        <v>1370</v>
      </c>
      <c r="B1128" s="193">
        <v>9788414004975</v>
      </c>
      <c r="C1128" s="264" t="s">
        <v>1385</v>
      </c>
      <c r="D1128" s="198" t="s">
        <v>1386</v>
      </c>
      <c r="E1128" s="210">
        <v>33.17307692307692</v>
      </c>
      <c r="F1128" s="210">
        <f t="shared" si="84"/>
        <v>34.5</v>
      </c>
      <c r="G1128" s="160"/>
      <c r="H1128" s="129" t="s">
        <v>10</v>
      </c>
      <c r="I1128" s="4"/>
      <c r="J1128" s="3"/>
      <c r="K1128" s="3"/>
      <c r="L1128" s="3"/>
      <c r="M1128" s="3"/>
      <c r="N1128" s="3"/>
    </row>
    <row r="1129" spans="1:14" ht="14.25" customHeight="1" x14ac:dyDescent="0.3">
      <c r="A1129" s="200" t="s">
        <v>1370</v>
      </c>
      <c r="B1129" s="193">
        <v>9788414004029</v>
      </c>
      <c r="C1129" s="264" t="s">
        <v>1387</v>
      </c>
      <c r="D1129" s="198" t="s">
        <v>1388</v>
      </c>
      <c r="E1129" s="210">
        <v>35.096153846153847</v>
      </c>
      <c r="F1129" s="210">
        <f t="shared" si="84"/>
        <v>36.5</v>
      </c>
      <c r="G1129" s="160"/>
      <c r="H1129" s="129" t="s">
        <v>10</v>
      </c>
      <c r="I1129" s="4"/>
      <c r="J1129" s="3"/>
      <c r="K1129" s="3"/>
      <c r="L1129" s="3"/>
      <c r="M1129" s="3"/>
      <c r="N1129" s="3"/>
    </row>
    <row r="1130" spans="1:14" ht="14.25" customHeight="1" x14ac:dyDescent="0.3">
      <c r="A1130" s="200" t="s">
        <v>1370</v>
      </c>
      <c r="B1130" s="193">
        <v>9788414023549</v>
      </c>
      <c r="C1130" s="257" t="s">
        <v>1389</v>
      </c>
      <c r="D1130" s="199">
        <v>168498</v>
      </c>
      <c r="E1130" s="210">
        <v>34.134615384615387</v>
      </c>
      <c r="F1130" s="210">
        <f t="shared" si="84"/>
        <v>35.5</v>
      </c>
      <c r="G1130" s="160">
        <v>44075</v>
      </c>
      <c r="H1130" s="129" t="s">
        <v>10</v>
      </c>
      <c r="I1130" s="4"/>
      <c r="J1130" s="3"/>
      <c r="K1130" s="3"/>
      <c r="L1130" s="3"/>
      <c r="M1130" s="3"/>
      <c r="N1130" s="3"/>
    </row>
    <row r="1131" spans="1:14" ht="14.25" customHeight="1" thickBot="1" x14ac:dyDescent="0.35">
      <c r="A1131" s="200" t="s">
        <v>1370</v>
      </c>
      <c r="B1131" s="197">
        <v>9788414036785</v>
      </c>
      <c r="C1131" s="260" t="s">
        <v>1390</v>
      </c>
      <c r="D1131" s="212">
        <v>182784</v>
      </c>
      <c r="E1131" s="210">
        <v>26.44230769230769</v>
      </c>
      <c r="F1131" s="206">
        <f t="shared" si="84"/>
        <v>27.5</v>
      </c>
      <c r="G1131" s="160">
        <v>44621</v>
      </c>
      <c r="H1131" s="130" t="s">
        <v>10</v>
      </c>
      <c r="I1131" s="4"/>
      <c r="J1131" s="3"/>
      <c r="K1131" s="3"/>
      <c r="L1131" s="3"/>
      <c r="M1131" s="3"/>
      <c r="N1131" s="3"/>
    </row>
    <row r="1132" spans="1:14" ht="14.25" customHeight="1" x14ac:dyDescent="0.3">
      <c r="A1132" s="178" t="s">
        <v>1391</v>
      </c>
      <c r="B1132" s="95"/>
      <c r="C1132" s="248" t="s">
        <v>1310</v>
      </c>
      <c r="D1132" s="96"/>
      <c r="E1132" s="97"/>
      <c r="F1132" s="98"/>
      <c r="G1132" s="157"/>
      <c r="H1132" s="141" t="s">
        <v>10</v>
      </c>
      <c r="I1132" s="4"/>
      <c r="J1132" s="3"/>
      <c r="K1132" s="3"/>
      <c r="L1132" s="3"/>
      <c r="M1132" s="3"/>
      <c r="N1132" s="3"/>
    </row>
    <row r="1133" spans="1:14" ht="14.25" customHeight="1" x14ac:dyDescent="0.3">
      <c r="A1133" s="200" t="s">
        <v>1391</v>
      </c>
      <c r="B1133" s="193">
        <v>9788426381545</v>
      </c>
      <c r="C1133" s="264" t="s">
        <v>1392</v>
      </c>
      <c r="D1133" s="198" t="s">
        <v>1393</v>
      </c>
      <c r="E1133" s="210">
        <v>35.096153846153847</v>
      </c>
      <c r="F1133" s="210">
        <f t="shared" ref="F1133:F1146" si="85">E1133*1.04</f>
        <v>36.5</v>
      </c>
      <c r="G1133" s="160"/>
      <c r="H1133" s="129" t="s">
        <v>10</v>
      </c>
      <c r="I1133" s="4"/>
      <c r="J1133" s="3"/>
      <c r="K1133" s="3"/>
      <c r="L1133" s="3"/>
      <c r="M1133" s="3"/>
      <c r="N1133" s="3"/>
    </row>
    <row r="1134" spans="1:14" ht="14.25" customHeight="1" x14ac:dyDescent="0.3">
      <c r="A1134" s="200" t="s">
        <v>1391</v>
      </c>
      <c r="B1134" s="193">
        <v>9788414017265</v>
      </c>
      <c r="C1134" s="257" t="s">
        <v>1394</v>
      </c>
      <c r="D1134" s="199">
        <v>161716</v>
      </c>
      <c r="E1134" s="210">
        <v>35.096153846153847</v>
      </c>
      <c r="F1134" s="210">
        <f t="shared" si="85"/>
        <v>36.5</v>
      </c>
      <c r="G1134" s="160">
        <v>43405</v>
      </c>
      <c r="H1134" s="129" t="s">
        <v>10</v>
      </c>
      <c r="I1134" s="4"/>
      <c r="J1134" s="3"/>
      <c r="K1134" s="3"/>
      <c r="L1134" s="3"/>
      <c r="M1134" s="3"/>
      <c r="N1134" s="3"/>
    </row>
    <row r="1135" spans="1:14" ht="14.25" customHeight="1" x14ac:dyDescent="0.3">
      <c r="A1135" s="200" t="s">
        <v>1391</v>
      </c>
      <c r="B1135" s="193">
        <v>9788414009475</v>
      </c>
      <c r="C1135" s="257" t="s">
        <v>1395</v>
      </c>
      <c r="D1135" s="199">
        <v>119050</v>
      </c>
      <c r="E1135" s="210">
        <v>35.096153846153847</v>
      </c>
      <c r="F1135" s="210">
        <f t="shared" si="85"/>
        <v>36.5</v>
      </c>
      <c r="G1135" s="160">
        <v>43405</v>
      </c>
      <c r="H1135" s="129" t="s">
        <v>10</v>
      </c>
      <c r="I1135" s="4"/>
      <c r="J1135" s="3"/>
      <c r="K1135" s="3"/>
      <c r="L1135" s="3"/>
      <c r="M1135" s="3"/>
      <c r="N1135" s="3"/>
    </row>
    <row r="1136" spans="1:14" ht="14.25" customHeight="1" x14ac:dyDescent="0.3">
      <c r="A1136" s="200" t="s">
        <v>1391</v>
      </c>
      <c r="B1136" s="193">
        <v>9788426384232</v>
      </c>
      <c r="C1136" s="264" t="s">
        <v>1396</v>
      </c>
      <c r="D1136" s="198">
        <v>102967</v>
      </c>
      <c r="E1136" s="210">
        <v>35.096153846153847</v>
      </c>
      <c r="F1136" s="210">
        <f t="shared" si="85"/>
        <v>36.5</v>
      </c>
      <c r="G1136" s="160"/>
      <c r="H1136" s="129" t="s">
        <v>10</v>
      </c>
      <c r="I1136" s="4"/>
      <c r="J1136" s="3"/>
      <c r="K1136" s="3"/>
      <c r="L1136" s="3"/>
      <c r="M1136" s="3"/>
      <c r="N1136" s="3"/>
    </row>
    <row r="1137" spans="1:14" ht="14.25" customHeight="1" x14ac:dyDescent="0.3">
      <c r="A1137" s="200" t="s">
        <v>1391</v>
      </c>
      <c r="B1137" s="193">
        <v>9788426390912</v>
      </c>
      <c r="C1137" s="264" t="s">
        <v>1397</v>
      </c>
      <c r="D1137" s="198">
        <v>103482</v>
      </c>
      <c r="E1137" s="210">
        <v>35.096153846153847</v>
      </c>
      <c r="F1137" s="210">
        <f t="shared" si="85"/>
        <v>36.5</v>
      </c>
      <c r="G1137" s="160"/>
      <c r="H1137" s="129" t="s">
        <v>10</v>
      </c>
      <c r="I1137" s="4"/>
      <c r="J1137" s="3"/>
      <c r="K1137" s="3"/>
      <c r="L1137" s="3"/>
      <c r="M1137" s="3"/>
      <c r="N1137" s="3"/>
    </row>
    <row r="1138" spans="1:14" ht="14.25" customHeight="1" x14ac:dyDescent="0.3">
      <c r="A1138" s="200" t="s">
        <v>1391</v>
      </c>
      <c r="B1138" s="193">
        <v>9788414002162</v>
      </c>
      <c r="C1138" s="264" t="s">
        <v>1398</v>
      </c>
      <c r="D1138" s="198" t="s">
        <v>1399</v>
      </c>
      <c r="E1138" s="210">
        <v>35.096153846153847</v>
      </c>
      <c r="F1138" s="210">
        <f t="shared" si="85"/>
        <v>36.5</v>
      </c>
      <c r="G1138" s="160"/>
      <c r="H1138" s="129" t="s">
        <v>10</v>
      </c>
      <c r="I1138" s="4"/>
      <c r="J1138" s="3"/>
      <c r="K1138" s="3"/>
      <c r="L1138" s="3"/>
      <c r="M1138" s="3"/>
      <c r="N1138" s="3"/>
    </row>
    <row r="1139" spans="1:14" ht="14.25" customHeight="1" x14ac:dyDescent="0.3">
      <c r="A1139" s="200" t="s">
        <v>1391</v>
      </c>
      <c r="B1139" s="193">
        <v>9788414010303</v>
      </c>
      <c r="C1139" s="264" t="s">
        <v>1400</v>
      </c>
      <c r="D1139" s="198" t="s">
        <v>1401</v>
      </c>
      <c r="E1139" s="210">
        <v>35.096153846153847</v>
      </c>
      <c r="F1139" s="210">
        <f t="shared" si="85"/>
        <v>36.5</v>
      </c>
      <c r="G1139" s="160">
        <v>42856</v>
      </c>
      <c r="H1139" s="129" t="s">
        <v>10</v>
      </c>
      <c r="I1139" s="4"/>
      <c r="J1139" s="3"/>
      <c r="K1139" s="3"/>
      <c r="L1139" s="3"/>
      <c r="M1139" s="3"/>
      <c r="N1139" s="3"/>
    </row>
    <row r="1140" spans="1:14" ht="14.25" customHeight="1" x14ac:dyDescent="0.3">
      <c r="A1140" s="200" t="s">
        <v>1391</v>
      </c>
      <c r="B1140" s="193">
        <v>9788414036747</v>
      </c>
      <c r="C1140" s="260" t="s">
        <v>1402</v>
      </c>
      <c r="D1140" s="194">
        <v>182592</v>
      </c>
      <c r="E1140" s="210">
        <v>27.403846153846153</v>
      </c>
      <c r="F1140" s="210">
        <f t="shared" si="85"/>
        <v>28.5</v>
      </c>
      <c r="G1140" s="160">
        <v>44562</v>
      </c>
      <c r="H1140" s="129" t="s">
        <v>10</v>
      </c>
      <c r="I1140" s="4"/>
      <c r="J1140" s="3"/>
      <c r="K1140" s="3"/>
      <c r="L1140" s="3"/>
      <c r="M1140" s="3"/>
      <c r="N1140" s="3"/>
    </row>
    <row r="1141" spans="1:14" ht="14.25" customHeight="1" x14ac:dyDescent="0.3">
      <c r="A1141" s="200" t="s">
        <v>1391</v>
      </c>
      <c r="B1141" s="193">
        <v>9788414036815</v>
      </c>
      <c r="C1141" s="260" t="s">
        <v>1403</v>
      </c>
      <c r="D1141" s="194">
        <v>183136</v>
      </c>
      <c r="E1141" s="210">
        <v>14.903846153846153</v>
      </c>
      <c r="F1141" s="210">
        <f t="shared" si="85"/>
        <v>15.5</v>
      </c>
      <c r="G1141" s="160">
        <v>44562</v>
      </c>
      <c r="H1141" s="129" t="s">
        <v>10</v>
      </c>
      <c r="I1141" s="4"/>
      <c r="J1141" s="3"/>
      <c r="K1141" s="3"/>
      <c r="L1141" s="3"/>
      <c r="M1141" s="3"/>
      <c r="N1141" s="3"/>
    </row>
    <row r="1142" spans="1:14" ht="14.25" customHeight="1" x14ac:dyDescent="0.3">
      <c r="A1142" s="200" t="s">
        <v>1391</v>
      </c>
      <c r="B1142" s="193">
        <v>9788414005927</v>
      </c>
      <c r="C1142" s="264" t="s">
        <v>1404</v>
      </c>
      <c r="D1142" s="198" t="s">
        <v>1405</v>
      </c>
      <c r="E1142" s="210">
        <v>26.44230769230769</v>
      </c>
      <c r="F1142" s="210">
        <f t="shared" si="85"/>
        <v>27.5</v>
      </c>
      <c r="G1142" s="160">
        <v>42856</v>
      </c>
      <c r="H1142" s="129" t="s">
        <v>10</v>
      </c>
      <c r="I1142" s="4"/>
      <c r="J1142" s="3"/>
      <c r="K1142" s="3"/>
      <c r="L1142" s="3"/>
      <c r="M1142" s="3"/>
      <c r="N1142" s="3"/>
    </row>
    <row r="1143" spans="1:14" ht="14.25" customHeight="1" x14ac:dyDescent="0.3">
      <c r="A1143" s="200" t="s">
        <v>1391</v>
      </c>
      <c r="B1143" s="193">
        <v>9788414024959</v>
      </c>
      <c r="C1143" s="257" t="s">
        <v>1406</v>
      </c>
      <c r="D1143" s="199">
        <v>168119</v>
      </c>
      <c r="E1143" s="210">
        <v>35.096153846153847</v>
      </c>
      <c r="F1143" s="210">
        <f t="shared" si="85"/>
        <v>36.5</v>
      </c>
      <c r="G1143" s="160">
        <v>43770</v>
      </c>
      <c r="H1143" s="129" t="s">
        <v>10</v>
      </c>
      <c r="I1143" s="4"/>
      <c r="J1143" s="3"/>
      <c r="K1143" s="3"/>
      <c r="L1143" s="3"/>
      <c r="M1143" s="3"/>
      <c r="N1143" s="3"/>
    </row>
    <row r="1144" spans="1:14" ht="14.25" customHeight="1" x14ac:dyDescent="0.3">
      <c r="A1144" s="200" t="s">
        <v>1391</v>
      </c>
      <c r="B1144" s="193">
        <v>9788414031803</v>
      </c>
      <c r="C1144" s="257" t="s">
        <v>1407</v>
      </c>
      <c r="D1144" s="199">
        <v>177217</v>
      </c>
      <c r="E1144" s="210">
        <v>35.096153846153847</v>
      </c>
      <c r="F1144" s="210">
        <f t="shared" si="85"/>
        <v>36.5</v>
      </c>
      <c r="G1144" s="160">
        <v>44256</v>
      </c>
      <c r="H1144" s="129" t="s">
        <v>10</v>
      </c>
      <c r="I1144" s="4"/>
      <c r="J1144" s="3"/>
      <c r="K1144" s="3"/>
      <c r="L1144" s="3"/>
      <c r="M1144" s="3"/>
      <c r="N1144" s="3"/>
    </row>
    <row r="1145" spans="1:14" ht="14.25" customHeight="1" x14ac:dyDescent="0.3">
      <c r="A1145" s="200" t="s">
        <v>1391</v>
      </c>
      <c r="B1145" s="197">
        <v>9788414021972</v>
      </c>
      <c r="C1145" s="257" t="s">
        <v>1408</v>
      </c>
      <c r="D1145" s="212">
        <v>164359</v>
      </c>
      <c r="E1145" s="210">
        <v>21.634615384615383</v>
      </c>
      <c r="F1145" s="192">
        <f t="shared" si="85"/>
        <v>22.5</v>
      </c>
      <c r="G1145" s="160">
        <v>44075</v>
      </c>
      <c r="H1145" s="130" t="s">
        <v>10</v>
      </c>
      <c r="I1145" s="4"/>
      <c r="J1145" s="3"/>
      <c r="K1145" s="3"/>
      <c r="L1145" s="3"/>
      <c r="M1145" s="3"/>
      <c r="N1145" s="3"/>
    </row>
    <row r="1146" spans="1:14" ht="14.25" customHeight="1" thickBot="1" x14ac:dyDescent="0.35">
      <c r="A1146" s="200" t="s">
        <v>1311</v>
      </c>
      <c r="B1146" s="197">
        <v>9788414037270</v>
      </c>
      <c r="C1146" s="261" t="s">
        <v>3734</v>
      </c>
      <c r="D1146" s="198">
        <v>201251</v>
      </c>
      <c r="E1146" s="206">
        <v>35.096153846153847</v>
      </c>
      <c r="F1146" s="192">
        <f t="shared" si="85"/>
        <v>36.5</v>
      </c>
      <c r="G1146" s="160">
        <v>45200</v>
      </c>
      <c r="H1146" s="129" t="s">
        <v>10</v>
      </c>
      <c r="I1146" s="4"/>
      <c r="J1146" s="3"/>
      <c r="K1146" s="3"/>
      <c r="L1146" s="3"/>
      <c r="M1146" s="3"/>
      <c r="N1146" s="3"/>
    </row>
    <row r="1147" spans="1:14" ht="14.25" customHeight="1" x14ac:dyDescent="0.3">
      <c r="A1147" s="178" t="s">
        <v>1409</v>
      </c>
      <c r="B1147" s="95"/>
      <c r="C1147" s="248" t="s">
        <v>1410</v>
      </c>
      <c r="D1147" s="96"/>
      <c r="E1147" s="97"/>
      <c r="F1147" s="98"/>
      <c r="G1147" s="157"/>
      <c r="H1147" s="141" t="s">
        <v>10</v>
      </c>
      <c r="I1147" s="4"/>
      <c r="J1147" s="3"/>
      <c r="K1147" s="3"/>
      <c r="L1147" s="3"/>
      <c r="M1147" s="3"/>
      <c r="N1147" s="3"/>
    </row>
    <row r="1148" spans="1:14" ht="14.25" customHeight="1" x14ac:dyDescent="0.3">
      <c r="A1148" s="200" t="s">
        <v>1409</v>
      </c>
      <c r="B1148" s="193">
        <v>9788414016923</v>
      </c>
      <c r="C1148" s="257" t="s">
        <v>1411</v>
      </c>
      <c r="D1148" s="198">
        <v>158672</v>
      </c>
      <c r="E1148" s="210">
        <v>32.21153846153846</v>
      </c>
      <c r="F1148" s="210">
        <f t="shared" ref="F1148:F1158" si="86">E1148*1.04</f>
        <v>33.5</v>
      </c>
      <c r="G1148" s="160">
        <v>43405</v>
      </c>
      <c r="H1148" s="129" t="s">
        <v>10</v>
      </c>
      <c r="I1148" s="4"/>
      <c r="J1148" s="3"/>
      <c r="K1148" s="3"/>
      <c r="L1148" s="3"/>
      <c r="M1148" s="3"/>
      <c r="N1148" s="3"/>
    </row>
    <row r="1149" spans="1:14" ht="14.25" customHeight="1" x14ac:dyDescent="0.3">
      <c r="A1149" s="200" t="s">
        <v>1409</v>
      </c>
      <c r="B1149" s="193">
        <v>9788414016930</v>
      </c>
      <c r="C1149" s="257" t="s">
        <v>1412</v>
      </c>
      <c r="D1149" s="194">
        <v>158673</v>
      </c>
      <c r="E1149" s="210">
        <v>32.21153846153846</v>
      </c>
      <c r="F1149" s="210">
        <f t="shared" si="86"/>
        <v>33.5</v>
      </c>
      <c r="G1149" s="160">
        <v>43405</v>
      </c>
      <c r="H1149" s="129" t="s">
        <v>10</v>
      </c>
      <c r="I1149" s="4"/>
      <c r="J1149" s="3"/>
      <c r="K1149" s="3"/>
      <c r="L1149" s="3"/>
      <c r="M1149" s="3"/>
      <c r="N1149" s="3"/>
    </row>
    <row r="1150" spans="1:14" ht="14.25" customHeight="1" x14ac:dyDescent="0.3">
      <c r="A1150" s="200" t="s">
        <v>1409</v>
      </c>
      <c r="B1150" s="193">
        <v>9788414016916</v>
      </c>
      <c r="C1150" s="257" t="s">
        <v>1413</v>
      </c>
      <c r="D1150" s="194" t="s">
        <v>1414</v>
      </c>
      <c r="E1150" s="210">
        <v>21.634615384615383</v>
      </c>
      <c r="F1150" s="210">
        <f t="shared" si="86"/>
        <v>22.5</v>
      </c>
      <c r="G1150" s="160">
        <v>43405</v>
      </c>
      <c r="H1150" s="129" t="s">
        <v>10</v>
      </c>
      <c r="I1150" s="4"/>
      <c r="J1150" s="3"/>
      <c r="K1150" s="3"/>
      <c r="L1150" s="3"/>
      <c r="M1150" s="3"/>
      <c r="N1150" s="3"/>
    </row>
    <row r="1151" spans="1:14" ht="14.25" customHeight="1" x14ac:dyDescent="0.3">
      <c r="A1151" s="211" t="s">
        <v>1409</v>
      </c>
      <c r="B1151" s="193">
        <v>9788414024577</v>
      </c>
      <c r="C1151" s="257" t="s">
        <v>1415</v>
      </c>
      <c r="D1151" s="194">
        <v>165600</v>
      </c>
      <c r="E1151" s="210">
        <v>21.634615384615383</v>
      </c>
      <c r="F1151" s="210">
        <f t="shared" si="86"/>
        <v>22.5</v>
      </c>
      <c r="G1151" s="160">
        <v>43739</v>
      </c>
      <c r="H1151" s="129" t="s">
        <v>10</v>
      </c>
      <c r="I1151" s="4"/>
      <c r="J1151" s="3"/>
      <c r="K1151" s="3"/>
      <c r="L1151" s="3"/>
      <c r="M1151" s="3"/>
      <c r="N1151" s="3"/>
    </row>
    <row r="1152" spans="1:14" ht="14.25" customHeight="1" x14ac:dyDescent="0.3">
      <c r="A1152" s="211" t="s">
        <v>1409</v>
      </c>
      <c r="B1152" s="193">
        <v>9788414024584</v>
      </c>
      <c r="C1152" s="257" t="s">
        <v>1416</v>
      </c>
      <c r="D1152" s="194">
        <v>165601</v>
      </c>
      <c r="E1152" s="210">
        <v>28.365384615384613</v>
      </c>
      <c r="F1152" s="210">
        <f t="shared" si="86"/>
        <v>29.5</v>
      </c>
      <c r="G1152" s="160">
        <v>43739</v>
      </c>
      <c r="H1152" s="129" t="s">
        <v>10</v>
      </c>
      <c r="I1152" s="4"/>
      <c r="J1152" s="3"/>
      <c r="K1152" s="3"/>
      <c r="L1152" s="3"/>
      <c r="M1152" s="3"/>
      <c r="N1152" s="3"/>
    </row>
    <row r="1153" spans="1:14" ht="14.25" customHeight="1" x14ac:dyDescent="0.3">
      <c r="A1153" s="211" t="s">
        <v>1409</v>
      </c>
      <c r="B1153" s="193">
        <v>9788414030530</v>
      </c>
      <c r="C1153" s="257" t="s">
        <v>1417</v>
      </c>
      <c r="D1153" s="194">
        <v>173312</v>
      </c>
      <c r="E1153" s="210">
        <v>35.096153846153847</v>
      </c>
      <c r="F1153" s="210">
        <f t="shared" si="86"/>
        <v>36.5</v>
      </c>
      <c r="G1153" s="160" t="s">
        <v>1418</v>
      </c>
      <c r="H1153" s="129" t="s">
        <v>10</v>
      </c>
      <c r="I1153" s="4"/>
      <c r="J1153" s="3"/>
      <c r="K1153" s="3"/>
      <c r="L1153" s="3"/>
      <c r="M1153" s="3"/>
      <c r="N1153" s="3"/>
    </row>
    <row r="1154" spans="1:14" ht="14.25" customHeight="1" x14ac:dyDescent="0.3">
      <c r="A1154" s="211" t="s">
        <v>1409</v>
      </c>
      <c r="B1154" s="193">
        <v>9788414030547</v>
      </c>
      <c r="C1154" s="257" t="s">
        <v>1419</v>
      </c>
      <c r="D1154" s="194">
        <v>173313</v>
      </c>
      <c r="E1154" s="210">
        <v>27.403846153846153</v>
      </c>
      <c r="F1154" s="210">
        <f t="shared" si="86"/>
        <v>28.5</v>
      </c>
      <c r="G1154" s="160" t="s">
        <v>1420</v>
      </c>
      <c r="H1154" s="129" t="s">
        <v>10</v>
      </c>
      <c r="I1154" s="4"/>
      <c r="J1154" s="3"/>
      <c r="K1154" s="3"/>
      <c r="L1154" s="3"/>
      <c r="M1154" s="3"/>
      <c r="N1154" s="3"/>
    </row>
    <row r="1155" spans="1:14" ht="14.25" customHeight="1" x14ac:dyDescent="0.3">
      <c r="A1155" s="211" t="s">
        <v>1409</v>
      </c>
      <c r="B1155" s="193">
        <v>9788414036686</v>
      </c>
      <c r="C1155" s="260" t="s">
        <v>1421</v>
      </c>
      <c r="D1155" s="194">
        <v>182305</v>
      </c>
      <c r="E1155" s="210">
        <v>25.48076923076923</v>
      </c>
      <c r="F1155" s="210">
        <f t="shared" si="86"/>
        <v>26.5</v>
      </c>
      <c r="G1155" s="160">
        <v>44470</v>
      </c>
      <c r="H1155" s="129" t="s">
        <v>10</v>
      </c>
      <c r="I1155" s="4"/>
      <c r="J1155" s="3"/>
      <c r="K1155" s="3"/>
      <c r="L1155" s="3"/>
      <c r="M1155" s="3"/>
      <c r="N1155" s="3"/>
    </row>
    <row r="1156" spans="1:14" ht="14.25" customHeight="1" x14ac:dyDescent="0.3">
      <c r="A1156" s="211" t="s">
        <v>1409</v>
      </c>
      <c r="B1156" s="193">
        <v>9788414036693</v>
      </c>
      <c r="C1156" s="260" t="s">
        <v>1422</v>
      </c>
      <c r="D1156" s="194">
        <v>182306</v>
      </c>
      <c r="E1156" s="210">
        <v>28.365384615384613</v>
      </c>
      <c r="F1156" s="210">
        <f t="shared" si="86"/>
        <v>29.5</v>
      </c>
      <c r="G1156" s="160">
        <v>44471</v>
      </c>
      <c r="H1156" s="129" t="s">
        <v>10</v>
      </c>
      <c r="I1156" s="4"/>
      <c r="J1156" s="3"/>
      <c r="K1156" s="3"/>
      <c r="L1156" s="3"/>
      <c r="M1156" s="3"/>
      <c r="N1156" s="3"/>
    </row>
    <row r="1157" spans="1:14" ht="14.25" customHeight="1" x14ac:dyDescent="0.3">
      <c r="A1157" s="211" t="s">
        <v>1423</v>
      </c>
      <c r="B1157" s="193">
        <v>9788414041710</v>
      </c>
      <c r="C1157" s="260" t="s">
        <v>1424</v>
      </c>
      <c r="D1157" s="194">
        <v>190535</v>
      </c>
      <c r="E1157" s="210">
        <v>25.48076923076923</v>
      </c>
      <c r="F1157" s="210">
        <f t="shared" si="86"/>
        <v>26.5</v>
      </c>
      <c r="G1157" s="160">
        <v>44893</v>
      </c>
      <c r="H1157" s="130" t="s">
        <v>10</v>
      </c>
      <c r="I1157" s="4"/>
      <c r="J1157" s="3"/>
      <c r="K1157" s="3"/>
      <c r="L1157" s="3"/>
      <c r="M1157" s="3"/>
      <c r="N1157" s="3"/>
    </row>
    <row r="1158" spans="1:14" ht="14.25" customHeight="1" x14ac:dyDescent="0.3">
      <c r="A1158" s="211" t="s">
        <v>1423</v>
      </c>
      <c r="B1158" s="193">
        <v>9788414041727</v>
      </c>
      <c r="C1158" s="260" t="s">
        <v>1425</v>
      </c>
      <c r="D1158" s="194">
        <v>190536</v>
      </c>
      <c r="E1158" s="210">
        <v>25.48076923076923</v>
      </c>
      <c r="F1158" s="210">
        <f t="shared" si="86"/>
        <v>26.5</v>
      </c>
      <c r="G1158" s="160">
        <v>44893</v>
      </c>
      <c r="H1158" s="130" t="s">
        <v>10</v>
      </c>
      <c r="I1158" s="4"/>
      <c r="J1158" s="3"/>
      <c r="K1158" s="3"/>
      <c r="L1158" s="3"/>
      <c r="M1158" s="3"/>
      <c r="N1158" s="3"/>
    </row>
    <row r="1159" spans="1:14" ht="14.25" customHeight="1" thickBot="1" x14ac:dyDescent="0.35">
      <c r="A1159" s="211" t="s">
        <v>1423</v>
      </c>
      <c r="B1159" s="193">
        <v>9788414055397</v>
      </c>
      <c r="C1159" s="261" t="s">
        <v>3740</v>
      </c>
      <c r="D1159" s="194">
        <v>203093</v>
      </c>
      <c r="E1159" s="210">
        <v>25.48076923076923</v>
      </c>
      <c r="F1159" s="210">
        <f t="shared" ref="F1159" si="87">E1159*1.04</f>
        <v>26.5</v>
      </c>
      <c r="G1159" s="160">
        <v>45231</v>
      </c>
      <c r="H1159" s="130" t="s">
        <v>10</v>
      </c>
      <c r="I1159" s="4"/>
      <c r="J1159" s="3"/>
      <c r="K1159" s="3"/>
      <c r="L1159" s="3"/>
      <c r="M1159" s="3"/>
      <c r="N1159" s="3"/>
    </row>
    <row r="1160" spans="1:14" ht="14.25" customHeight="1" x14ac:dyDescent="0.3">
      <c r="A1160" s="178" t="s">
        <v>1426</v>
      </c>
      <c r="B1160" s="95"/>
      <c r="C1160" s="248" t="s">
        <v>1427</v>
      </c>
      <c r="D1160" s="96"/>
      <c r="E1160" s="97"/>
      <c r="F1160" s="98"/>
      <c r="G1160" s="157"/>
      <c r="H1160" s="141" t="s">
        <v>10</v>
      </c>
      <c r="I1160" s="4"/>
      <c r="J1160" s="3"/>
      <c r="K1160" s="3"/>
      <c r="L1160" s="3"/>
      <c r="M1160" s="3"/>
      <c r="N1160" s="3"/>
    </row>
    <row r="1161" spans="1:14" ht="14.25" customHeight="1" x14ac:dyDescent="0.3">
      <c r="A1161" s="211" t="s">
        <v>1426</v>
      </c>
      <c r="B1161" s="197">
        <v>9788414041697</v>
      </c>
      <c r="C1161" s="260" t="s">
        <v>1428</v>
      </c>
      <c r="D1161" s="212">
        <v>190533</v>
      </c>
      <c r="E1161" s="210">
        <v>26.44230769230769</v>
      </c>
      <c r="F1161" s="206">
        <f>E1161*1.04</f>
        <v>27.5</v>
      </c>
      <c r="G1161" s="160">
        <v>44860</v>
      </c>
      <c r="H1161" s="130" t="s">
        <v>10</v>
      </c>
      <c r="I1161" s="4"/>
      <c r="J1161" s="3"/>
      <c r="K1161" s="3"/>
      <c r="L1161" s="3"/>
      <c r="M1161" s="3"/>
      <c r="N1161" s="3"/>
    </row>
    <row r="1162" spans="1:14" ht="14.25" customHeight="1" x14ac:dyDescent="0.3">
      <c r="A1162" s="211" t="s">
        <v>1426</v>
      </c>
      <c r="B1162" s="197">
        <v>9788414041703</v>
      </c>
      <c r="C1162" s="260" t="s">
        <v>1429</v>
      </c>
      <c r="D1162" s="212">
        <v>190534</v>
      </c>
      <c r="E1162" s="210">
        <v>26.44230769230769</v>
      </c>
      <c r="F1162" s="206">
        <f>E1162*1.04</f>
        <v>27.5</v>
      </c>
      <c r="G1162" s="160">
        <v>44861</v>
      </c>
      <c r="H1162" s="130" t="s">
        <v>10</v>
      </c>
      <c r="I1162" s="4"/>
      <c r="J1162" s="3"/>
      <c r="K1162" s="3"/>
      <c r="L1162" s="3"/>
      <c r="M1162" s="3"/>
      <c r="N1162" s="3"/>
    </row>
    <row r="1163" spans="1:14" ht="14.25" customHeight="1" thickBot="1" x14ac:dyDescent="0.35">
      <c r="A1163" s="180"/>
      <c r="B1163" s="106"/>
      <c r="C1163" s="263" t="s">
        <v>1430</v>
      </c>
      <c r="D1163" s="107"/>
      <c r="E1163" s="107"/>
      <c r="F1163" s="107"/>
      <c r="G1163" s="161"/>
      <c r="H1163" s="131" t="s">
        <v>10</v>
      </c>
      <c r="I1163" s="4"/>
      <c r="J1163" s="3"/>
      <c r="K1163" s="3"/>
      <c r="L1163" s="3"/>
      <c r="M1163" s="3"/>
      <c r="N1163" s="3"/>
    </row>
    <row r="1164" spans="1:14" ht="14.25" customHeight="1" x14ac:dyDescent="0.3">
      <c r="A1164" s="178" t="s">
        <v>1370</v>
      </c>
      <c r="B1164" s="95"/>
      <c r="C1164" s="248" t="s">
        <v>1371</v>
      </c>
      <c r="D1164" s="96"/>
      <c r="E1164" s="97"/>
      <c r="F1164" s="98"/>
      <c r="G1164" s="157"/>
      <c r="H1164" s="141" t="s">
        <v>10</v>
      </c>
      <c r="I1164" s="4"/>
      <c r="J1164" s="3"/>
      <c r="K1164" s="3"/>
      <c r="L1164" s="3"/>
      <c r="M1164" s="3"/>
      <c r="N1164" s="3"/>
    </row>
    <row r="1165" spans="1:14" ht="14.25" customHeight="1" x14ac:dyDescent="0.3">
      <c r="A1165" s="200" t="s">
        <v>1370</v>
      </c>
      <c r="B1165" s="193">
        <v>9788426361240</v>
      </c>
      <c r="C1165" s="264" t="s">
        <v>1431</v>
      </c>
      <c r="D1165" s="198" t="s">
        <v>1432</v>
      </c>
      <c r="E1165" s="210">
        <v>21.634615384615383</v>
      </c>
      <c r="F1165" s="210">
        <f t="shared" ref="F1165:F1182" si="88">E1165*1.04</f>
        <v>22.5</v>
      </c>
      <c r="G1165" s="160"/>
      <c r="H1165" s="129" t="s">
        <v>10</v>
      </c>
      <c r="I1165" s="4"/>
      <c r="J1165" s="3"/>
      <c r="K1165" s="3"/>
      <c r="L1165" s="3"/>
      <c r="M1165" s="3"/>
      <c r="N1165" s="3"/>
    </row>
    <row r="1166" spans="1:14" ht="14.25" customHeight="1" x14ac:dyDescent="0.3">
      <c r="A1166" s="200" t="s">
        <v>1370</v>
      </c>
      <c r="B1166" s="193">
        <v>9788426355058</v>
      </c>
      <c r="C1166" s="264" t="s">
        <v>1433</v>
      </c>
      <c r="D1166" s="198" t="s">
        <v>1434</v>
      </c>
      <c r="E1166" s="210">
        <v>24.51923076923077</v>
      </c>
      <c r="F1166" s="210">
        <f t="shared" si="88"/>
        <v>25.5</v>
      </c>
      <c r="G1166" s="160"/>
      <c r="H1166" s="129" t="s">
        <v>10</v>
      </c>
      <c r="I1166" s="4"/>
      <c r="J1166" s="3"/>
      <c r="K1166" s="3"/>
      <c r="L1166" s="3"/>
      <c r="M1166" s="3"/>
      <c r="N1166" s="3"/>
    </row>
    <row r="1167" spans="1:14" ht="14.25" customHeight="1" x14ac:dyDescent="0.3">
      <c r="A1167" s="200" t="s">
        <v>1370</v>
      </c>
      <c r="B1167" s="193">
        <v>9788426361233</v>
      </c>
      <c r="C1167" s="264" t="s">
        <v>1435</v>
      </c>
      <c r="D1167" s="198" t="s">
        <v>1436</v>
      </c>
      <c r="E1167" s="210">
        <v>26.44230769230769</v>
      </c>
      <c r="F1167" s="210">
        <f t="shared" si="88"/>
        <v>27.5</v>
      </c>
      <c r="G1167" s="160"/>
      <c r="H1167" s="129" t="s">
        <v>10</v>
      </c>
      <c r="I1167" s="4"/>
      <c r="J1167" s="3"/>
      <c r="K1167" s="3"/>
      <c r="L1167" s="3"/>
      <c r="M1167" s="3"/>
      <c r="N1167" s="3"/>
    </row>
    <row r="1168" spans="1:14" ht="14.25" customHeight="1" x14ac:dyDescent="0.3">
      <c r="A1168" s="200" t="s">
        <v>1370</v>
      </c>
      <c r="B1168" s="193">
        <v>9788414002391</v>
      </c>
      <c r="C1168" s="264" t="s">
        <v>1437</v>
      </c>
      <c r="D1168" s="198" t="s">
        <v>1438</v>
      </c>
      <c r="E1168" s="210">
        <v>27.403846153846153</v>
      </c>
      <c r="F1168" s="210">
        <f t="shared" si="88"/>
        <v>28.5</v>
      </c>
      <c r="G1168" s="160"/>
      <c r="H1168" s="129" t="s">
        <v>10</v>
      </c>
      <c r="I1168" s="4"/>
      <c r="J1168" s="3"/>
      <c r="K1168" s="3"/>
      <c r="L1168" s="3"/>
      <c r="M1168" s="3"/>
      <c r="N1168" s="3"/>
    </row>
    <row r="1169" spans="1:14" ht="14.25" customHeight="1" x14ac:dyDescent="0.3">
      <c r="A1169" s="200" t="s">
        <v>1370</v>
      </c>
      <c r="B1169" s="193">
        <v>9788414006276</v>
      </c>
      <c r="C1169" s="264" t="s">
        <v>1439</v>
      </c>
      <c r="D1169" s="198" t="s">
        <v>1440</v>
      </c>
      <c r="E1169" s="210">
        <v>24.51923076923077</v>
      </c>
      <c r="F1169" s="210">
        <f t="shared" si="88"/>
        <v>25.5</v>
      </c>
      <c r="G1169" s="160">
        <v>42767</v>
      </c>
      <c r="H1169" s="129" t="s">
        <v>10</v>
      </c>
      <c r="I1169" s="4"/>
      <c r="J1169" s="3"/>
      <c r="K1169" s="3"/>
      <c r="L1169" s="3"/>
      <c r="M1169" s="3"/>
      <c r="N1169" s="3"/>
    </row>
    <row r="1170" spans="1:14" ht="14.25" customHeight="1" x14ac:dyDescent="0.3">
      <c r="A1170" s="200" t="s">
        <v>1370</v>
      </c>
      <c r="B1170" s="193">
        <v>9788426359094</v>
      </c>
      <c r="C1170" s="264" t="s">
        <v>1441</v>
      </c>
      <c r="D1170" s="198" t="s">
        <v>1442</v>
      </c>
      <c r="E1170" s="210">
        <v>35.096153846153847</v>
      </c>
      <c r="F1170" s="210">
        <f t="shared" si="88"/>
        <v>36.5</v>
      </c>
      <c r="G1170" s="160"/>
      <c r="H1170" s="129" t="s">
        <v>10</v>
      </c>
      <c r="I1170" s="4"/>
      <c r="J1170" s="3"/>
      <c r="K1170" s="3"/>
      <c r="L1170" s="3"/>
      <c r="M1170" s="3"/>
      <c r="N1170" s="3"/>
    </row>
    <row r="1171" spans="1:14" ht="14.25" customHeight="1" x14ac:dyDescent="0.3">
      <c r="A1171" s="200" t="s">
        <v>1370</v>
      </c>
      <c r="B1171" s="193">
        <v>9788426367013</v>
      </c>
      <c r="C1171" s="264" t="s">
        <v>1443</v>
      </c>
      <c r="D1171" s="198" t="s">
        <v>1444</v>
      </c>
      <c r="E1171" s="210">
        <v>17.788461538461537</v>
      </c>
      <c r="F1171" s="210">
        <f t="shared" si="88"/>
        <v>18.5</v>
      </c>
      <c r="G1171" s="160"/>
      <c r="H1171" s="129" t="s">
        <v>10</v>
      </c>
      <c r="I1171" s="4"/>
      <c r="J1171" s="3"/>
      <c r="K1171" s="3"/>
      <c r="L1171" s="3"/>
      <c r="M1171" s="3"/>
      <c r="N1171" s="3"/>
    </row>
    <row r="1172" spans="1:14" ht="14.25" customHeight="1" x14ac:dyDescent="0.3">
      <c r="A1172" s="200" t="s">
        <v>1370</v>
      </c>
      <c r="B1172" s="193">
        <v>9788426376763</v>
      </c>
      <c r="C1172" s="264" t="s">
        <v>1445</v>
      </c>
      <c r="D1172" s="198" t="s">
        <v>1446</v>
      </c>
      <c r="E1172" s="210">
        <v>35.096153846153847</v>
      </c>
      <c r="F1172" s="210">
        <f t="shared" si="88"/>
        <v>36.5</v>
      </c>
      <c r="G1172" s="160"/>
      <c r="H1172" s="129" t="s">
        <v>10</v>
      </c>
      <c r="I1172" s="4"/>
      <c r="J1172" s="3"/>
      <c r="K1172" s="3"/>
      <c r="L1172" s="3"/>
      <c r="M1172" s="3"/>
      <c r="N1172" s="3"/>
    </row>
    <row r="1173" spans="1:14" ht="14.25" customHeight="1" x14ac:dyDescent="0.3">
      <c r="A1173" s="200" t="s">
        <v>1370</v>
      </c>
      <c r="B1173" s="193">
        <v>9788426394767</v>
      </c>
      <c r="C1173" s="264" t="s">
        <v>1447</v>
      </c>
      <c r="D1173" s="198" t="s">
        <v>1448</v>
      </c>
      <c r="E1173" s="215">
        <v>19.71153846153846</v>
      </c>
      <c r="F1173" s="210">
        <f t="shared" si="88"/>
        <v>20.5</v>
      </c>
      <c r="G1173" s="160"/>
      <c r="H1173" s="129" t="s">
        <v>10</v>
      </c>
      <c r="I1173" s="4"/>
      <c r="J1173" s="3"/>
      <c r="K1173" s="3"/>
      <c r="L1173" s="3"/>
      <c r="M1173" s="3"/>
      <c r="N1173" s="3"/>
    </row>
    <row r="1174" spans="1:14" ht="14.25" customHeight="1" x14ac:dyDescent="0.3">
      <c r="A1174" s="200" t="s">
        <v>1370</v>
      </c>
      <c r="B1174" s="193">
        <v>9788426379696</v>
      </c>
      <c r="C1174" s="264" t="s">
        <v>1449</v>
      </c>
      <c r="D1174" s="198" t="s">
        <v>1450</v>
      </c>
      <c r="E1174" s="210">
        <v>43.75</v>
      </c>
      <c r="F1174" s="210">
        <f t="shared" si="88"/>
        <v>45.5</v>
      </c>
      <c r="G1174" s="160"/>
      <c r="H1174" s="129" t="s">
        <v>10</v>
      </c>
      <c r="I1174" s="4"/>
      <c r="J1174" s="3"/>
      <c r="K1174" s="3"/>
      <c r="L1174" s="3"/>
      <c r="M1174" s="3"/>
      <c r="N1174" s="3"/>
    </row>
    <row r="1175" spans="1:14" ht="14.25" customHeight="1" x14ac:dyDescent="0.3">
      <c r="A1175" s="200" t="s">
        <v>1370</v>
      </c>
      <c r="B1175" s="193">
        <v>9788426393470</v>
      </c>
      <c r="C1175" s="264" t="s">
        <v>1451</v>
      </c>
      <c r="D1175" s="198" t="s">
        <v>1452</v>
      </c>
      <c r="E1175" s="210">
        <v>20.673076923076923</v>
      </c>
      <c r="F1175" s="210">
        <f t="shared" si="88"/>
        <v>21.5</v>
      </c>
      <c r="G1175" s="160"/>
      <c r="H1175" s="129" t="s">
        <v>10</v>
      </c>
      <c r="I1175" s="4"/>
      <c r="J1175" s="3"/>
      <c r="K1175" s="3"/>
      <c r="L1175" s="3"/>
      <c r="M1175" s="3"/>
      <c r="N1175" s="3"/>
    </row>
    <row r="1176" spans="1:14" ht="14.25" customHeight="1" x14ac:dyDescent="0.3">
      <c r="A1176" s="200" t="s">
        <v>1370</v>
      </c>
      <c r="B1176" s="193">
        <v>9788426390516</v>
      </c>
      <c r="C1176" s="264" t="s">
        <v>1453</v>
      </c>
      <c r="D1176" s="198">
        <v>103390</v>
      </c>
      <c r="E1176" s="210">
        <v>47.596153846153847</v>
      </c>
      <c r="F1176" s="210">
        <f t="shared" si="88"/>
        <v>49.5</v>
      </c>
      <c r="G1176" s="160"/>
      <c r="H1176" s="129" t="s">
        <v>10</v>
      </c>
      <c r="I1176" s="4"/>
      <c r="J1176" s="3"/>
      <c r="K1176" s="3"/>
      <c r="L1176" s="3"/>
      <c r="M1176" s="3"/>
      <c r="N1176" s="3"/>
    </row>
    <row r="1177" spans="1:14" ht="14.25" customHeight="1" x14ac:dyDescent="0.3">
      <c r="A1177" s="200" t="s">
        <v>1370</v>
      </c>
      <c r="B1177" s="193">
        <v>9788414010310</v>
      </c>
      <c r="C1177" s="264" t="s">
        <v>1454</v>
      </c>
      <c r="D1177" s="198" t="s">
        <v>1455</v>
      </c>
      <c r="E1177" s="210">
        <v>23.557692307692307</v>
      </c>
      <c r="F1177" s="210">
        <f t="shared" si="88"/>
        <v>24.5</v>
      </c>
      <c r="G1177" s="160">
        <v>42826</v>
      </c>
      <c r="H1177" s="129" t="s">
        <v>10</v>
      </c>
      <c r="I1177" s="4"/>
      <c r="J1177" s="3"/>
      <c r="K1177" s="3"/>
      <c r="L1177" s="3"/>
      <c r="M1177" s="3"/>
      <c r="N1177" s="3"/>
    </row>
    <row r="1178" spans="1:14" ht="14.25" customHeight="1" x14ac:dyDescent="0.3">
      <c r="A1178" s="200" t="s">
        <v>1370</v>
      </c>
      <c r="B1178" s="193">
        <v>9788414010594</v>
      </c>
      <c r="C1178" s="264" t="s">
        <v>1456</v>
      </c>
      <c r="D1178" s="194">
        <v>119548</v>
      </c>
      <c r="E1178" s="210">
        <v>22.596153846153847</v>
      </c>
      <c r="F1178" s="210">
        <f t="shared" si="88"/>
        <v>23.5</v>
      </c>
      <c r="G1178" s="160">
        <v>43009</v>
      </c>
      <c r="H1178" s="129" t="s">
        <v>10</v>
      </c>
      <c r="I1178" s="4"/>
      <c r="J1178" s="3"/>
      <c r="K1178" s="3"/>
      <c r="L1178" s="3"/>
      <c r="M1178" s="3"/>
      <c r="N1178" s="3"/>
    </row>
    <row r="1179" spans="1:14" ht="14.25" customHeight="1" x14ac:dyDescent="0.3">
      <c r="A1179" s="200" t="s">
        <v>1370</v>
      </c>
      <c r="B1179" s="193">
        <v>9788414016978</v>
      </c>
      <c r="C1179" s="257" t="s">
        <v>1457</v>
      </c>
      <c r="D1179" s="198">
        <v>158677</v>
      </c>
      <c r="E1179" s="210">
        <v>25.48076923076923</v>
      </c>
      <c r="F1179" s="210">
        <f t="shared" si="88"/>
        <v>26.5</v>
      </c>
      <c r="G1179" s="160">
        <v>43374</v>
      </c>
      <c r="H1179" s="129" t="s">
        <v>10</v>
      </c>
      <c r="I1179" s="4"/>
      <c r="J1179" s="3"/>
      <c r="K1179" s="3"/>
      <c r="L1179" s="3"/>
      <c r="M1179" s="3"/>
      <c r="N1179" s="3"/>
    </row>
    <row r="1180" spans="1:14" ht="14.25" customHeight="1" x14ac:dyDescent="0.3">
      <c r="A1180" s="200" t="s">
        <v>1370</v>
      </c>
      <c r="B1180" s="193">
        <v>9788414037430</v>
      </c>
      <c r="C1180" s="261" t="s">
        <v>3732</v>
      </c>
      <c r="D1180" s="198">
        <v>201328</v>
      </c>
      <c r="E1180" s="210">
        <v>25.48076923076923</v>
      </c>
      <c r="F1180" s="210">
        <f t="shared" si="88"/>
        <v>26.5</v>
      </c>
      <c r="G1180" s="160">
        <v>45231</v>
      </c>
      <c r="H1180" s="129" t="s">
        <v>10</v>
      </c>
      <c r="I1180" s="4"/>
      <c r="J1180" s="3"/>
      <c r="K1180" s="3"/>
      <c r="L1180" s="3"/>
      <c r="M1180" s="3"/>
      <c r="N1180" s="3"/>
    </row>
    <row r="1181" spans="1:14" ht="14.25" customHeight="1" x14ac:dyDescent="0.3">
      <c r="A1181" s="200" t="s">
        <v>1370</v>
      </c>
      <c r="B1181" s="193">
        <v>9788414023884</v>
      </c>
      <c r="C1181" s="257" t="s">
        <v>1458</v>
      </c>
      <c r="D1181" s="198">
        <v>165270</v>
      </c>
      <c r="E1181" s="210">
        <v>53.365384615384613</v>
      </c>
      <c r="F1181" s="210">
        <f t="shared" si="88"/>
        <v>55.5</v>
      </c>
      <c r="G1181" s="160">
        <v>43739</v>
      </c>
      <c r="H1181" s="129" t="s">
        <v>10</v>
      </c>
      <c r="I1181" s="4"/>
      <c r="J1181" s="3"/>
      <c r="K1181" s="3"/>
      <c r="L1181" s="3"/>
      <c r="M1181" s="3"/>
      <c r="N1181" s="3"/>
    </row>
    <row r="1182" spans="1:14" ht="14.25" customHeight="1" x14ac:dyDescent="0.3">
      <c r="A1182" s="200" t="s">
        <v>1370</v>
      </c>
      <c r="B1182" s="193">
        <v>9788414035931</v>
      </c>
      <c r="C1182" s="260" t="s">
        <v>1459</v>
      </c>
      <c r="D1182" s="194">
        <v>181313</v>
      </c>
      <c r="E1182" s="210">
        <v>43.75</v>
      </c>
      <c r="F1182" s="210">
        <f t="shared" si="88"/>
        <v>45.5</v>
      </c>
      <c r="G1182" s="160">
        <v>44501</v>
      </c>
      <c r="H1182" s="129" t="s">
        <v>10</v>
      </c>
      <c r="I1182" s="4"/>
      <c r="J1182" s="3"/>
      <c r="K1182" s="3"/>
      <c r="L1182" s="3"/>
      <c r="M1182" s="3"/>
      <c r="N1182" s="3"/>
    </row>
    <row r="1183" spans="1:14" ht="14.25" customHeight="1" x14ac:dyDescent="0.3">
      <c r="A1183" s="182" t="s">
        <v>1460</v>
      </c>
      <c r="B1183" s="110"/>
      <c r="C1183" s="271" t="s">
        <v>1460</v>
      </c>
      <c r="D1183" s="111"/>
      <c r="E1183" s="111"/>
      <c r="F1183" s="111"/>
      <c r="G1183" s="165"/>
      <c r="H1183" s="134" t="s">
        <v>10</v>
      </c>
      <c r="I1183" s="4"/>
      <c r="J1183" s="3"/>
      <c r="K1183" s="3"/>
      <c r="L1183" s="3"/>
      <c r="M1183" s="3"/>
      <c r="N1183" s="3"/>
    </row>
    <row r="1184" spans="1:14" ht="14.25" customHeight="1" x14ac:dyDescent="0.3">
      <c r="A1184" s="183" t="s">
        <v>1461</v>
      </c>
      <c r="B1184" s="112"/>
      <c r="C1184" s="272" t="s">
        <v>1462</v>
      </c>
      <c r="D1184" s="113"/>
      <c r="E1184" s="113"/>
      <c r="F1184" s="113"/>
      <c r="G1184" s="166"/>
      <c r="H1184" s="135" t="s">
        <v>10</v>
      </c>
      <c r="I1184" s="4"/>
      <c r="J1184" s="3"/>
      <c r="K1184" s="3"/>
      <c r="L1184" s="3"/>
      <c r="M1184" s="3"/>
      <c r="N1184" s="3"/>
    </row>
    <row r="1185" spans="1:14" ht="14.25" customHeight="1" x14ac:dyDescent="0.3">
      <c r="A1185" s="189" t="s">
        <v>1461</v>
      </c>
      <c r="B1185" s="193">
        <v>9788414028056</v>
      </c>
      <c r="C1185" s="257" t="s">
        <v>1463</v>
      </c>
      <c r="D1185" s="194">
        <v>171388</v>
      </c>
      <c r="E1185" s="210">
        <v>15.865384615384615</v>
      </c>
      <c r="F1185" s="210">
        <f t="shared" ref="F1185:F1216" si="89">E1185*1.04</f>
        <v>16.5</v>
      </c>
      <c r="G1185" s="160">
        <v>43952</v>
      </c>
      <c r="H1185" s="129" t="s">
        <v>10</v>
      </c>
      <c r="I1185" s="4"/>
      <c r="J1185" s="3"/>
      <c r="K1185" s="3"/>
      <c r="L1185" s="3"/>
      <c r="M1185" s="3"/>
      <c r="N1185" s="3"/>
    </row>
    <row r="1186" spans="1:14" ht="13.5" customHeight="1" x14ac:dyDescent="0.3">
      <c r="A1186" s="189" t="s">
        <v>1461</v>
      </c>
      <c r="B1186" s="193">
        <v>9788414037317</v>
      </c>
      <c r="C1186" s="261" t="s">
        <v>3739</v>
      </c>
      <c r="D1186" s="196">
        <v>201326</v>
      </c>
      <c r="E1186" s="210">
        <v>17.788461538461537</v>
      </c>
      <c r="F1186" s="206">
        <f>E1186*1.04</f>
        <v>18.5</v>
      </c>
      <c r="G1186" s="160">
        <v>45200</v>
      </c>
      <c r="H1186" s="129" t="s">
        <v>10</v>
      </c>
      <c r="I1186" s="4"/>
      <c r="J1186" s="3"/>
      <c r="K1186" s="3"/>
      <c r="L1186" s="3"/>
      <c r="M1186" s="3"/>
      <c r="N1186" s="3"/>
    </row>
    <row r="1187" spans="1:14" ht="14.25" customHeight="1" x14ac:dyDescent="0.3">
      <c r="A1187" s="189" t="s">
        <v>1461</v>
      </c>
      <c r="B1187" s="193">
        <v>9788414034040</v>
      </c>
      <c r="C1187" s="257" t="s">
        <v>4087</v>
      </c>
      <c r="D1187" s="194">
        <v>180062</v>
      </c>
      <c r="E1187" s="210">
        <v>17.788461538461537</v>
      </c>
      <c r="F1187" s="210">
        <f t="shared" si="89"/>
        <v>18.5</v>
      </c>
      <c r="G1187" s="160" t="s">
        <v>1464</v>
      </c>
      <c r="H1187" s="129" t="s">
        <v>10</v>
      </c>
      <c r="I1187" s="4"/>
      <c r="J1187" s="3"/>
      <c r="K1187" s="3"/>
      <c r="L1187" s="3"/>
      <c r="M1187" s="3"/>
      <c r="N1187" s="3"/>
    </row>
    <row r="1188" spans="1:14" ht="14.25" customHeight="1" x14ac:dyDescent="0.3">
      <c r="A1188" s="189" t="s">
        <v>1461</v>
      </c>
      <c r="B1188" s="193">
        <v>9788414010914</v>
      </c>
      <c r="C1188" s="264" t="s">
        <v>1465</v>
      </c>
      <c r="D1188" s="194">
        <v>120724</v>
      </c>
      <c r="E1188" s="210">
        <v>17.788461538461537</v>
      </c>
      <c r="F1188" s="210">
        <f t="shared" si="89"/>
        <v>18.5</v>
      </c>
      <c r="G1188" s="160">
        <v>43009</v>
      </c>
      <c r="H1188" s="129" t="s">
        <v>10</v>
      </c>
      <c r="I1188" s="4"/>
      <c r="J1188" s="3"/>
      <c r="K1188" s="3"/>
      <c r="L1188" s="3"/>
      <c r="M1188" s="3"/>
      <c r="N1188" s="3"/>
    </row>
    <row r="1189" spans="1:14" ht="13.5" customHeight="1" x14ac:dyDescent="0.3">
      <c r="A1189" s="189" t="s">
        <v>1461</v>
      </c>
      <c r="B1189" s="193">
        <v>9788414030615</v>
      </c>
      <c r="C1189" s="257" t="s">
        <v>1466</v>
      </c>
      <c r="D1189" s="194">
        <v>173308</v>
      </c>
      <c r="E1189" s="210">
        <v>15.865384615384615</v>
      </c>
      <c r="F1189" s="210">
        <f t="shared" si="89"/>
        <v>16.5</v>
      </c>
      <c r="G1189" s="160">
        <v>44228</v>
      </c>
      <c r="H1189" s="129" t="s">
        <v>10</v>
      </c>
      <c r="I1189" s="4"/>
      <c r="J1189" s="3"/>
      <c r="K1189" s="3"/>
      <c r="L1189" s="3"/>
      <c r="M1189" s="3"/>
      <c r="N1189" s="3"/>
    </row>
    <row r="1190" spans="1:14" ht="14.25" customHeight="1" x14ac:dyDescent="0.3">
      <c r="A1190" s="189" t="s">
        <v>1461</v>
      </c>
      <c r="B1190" s="193">
        <v>9788414017548</v>
      </c>
      <c r="C1190" s="264" t="s">
        <v>1467</v>
      </c>
      <c r="D1190" s="196">
        <v>162496</v>
      </c>
      <c r="E1190" s="210">
        <v>18.75</v>
      </c>
      <c r="F1190" s="210">
        <f t="shared" si="89"/>
        <v>19.5</v>
      </c>
      <c r="G1190" s="160">
        <v>42826</v>
      </c>
      <c r="H1190" s="129" t="s">
        <v>10</v>
      </c>
      <c r="I1190" s="4"/>
      <c r="J1190" s="3"/>
      <c r="K1190" s="3"/>
      <c r="L1190" s="3"/>
      <c r="M1190" s="3"/>
      <c r="N1190" s="3"/>
    </row>
    <row r="1191" spans="1:14" ht="14.25" customHeight="1" x14ac:dyDescent="0.3">
      <c r="A1191" s="189" t="s">
        <v>1461</v>
      </c>
      <c r="B1191" s="193">
        <v>9788414016909</v>
      </c>
      <c r="C1191" s="257" t="s">
        <v>1468</v>
      </c>
      <c r="D1191" s="194">
        <v>158623</v>
      </c>
      <c r="E1191" s="210">
        <v>15.865384615384615</v>
      </c>
      <c r="F1191" s="210">
        <f t="shared" si="89"/>
        <v>16.5</v>
      </c>
      <c r="G1191" s="160">
        <v>43525</v>
      </c>
      <c r="H1191" s="129" t="s">
        <v>10</v>
      </c>
      <c r="I1191" s="4"/>
      <c r="J1191" s="3"/>
      <c r="K1191" s="3"/>
      <c r="L1191" s="3"/>
      <c r="M1191" s="3"/>
      <c r="N1191" s="3"/>
    </row>
    <row r="1192" spans="1:14" ht="14.25" customHeight="1" x14ac:dyDescent="0.3">
      <c r="A1192" s="189" t="s">
        <v>1461</v>
      </c>
      <c r="B1192" s="193">
        <v>9788414017135</v>
      </c>
      <c r="C1192" s="257" t="s">
        <v>1469</v>
      </c>
      <c r="D1192" s="194">
        <v>158775</v>
      </c>
      <c r="E1192" s="210">
        <v>20.673076923076923</v>
      </c>
      <c r="F1192" s="210">
        <f t="shared" si="89"/>
        <v>21.5</v>
      </c>
      <c r="G1192" s="160">
        <v>43525</v>
      </c>
      <c r="H1192" s="129" t="s">
        <v>10</v>
      </c>
      <c r="I1192" s="4"/>
      <c r="J1192" s="3"/>
      <c r="K1192" s="3"/>
      <c r="L1192" s="3"/>
      <c r="M1192" s="3"/>
      <c r="N1192" s="3"/>
    </row>
    <row r="1193" spans="1:14" ht="14.25" customHeight="1" x14ac:dyDescent="0.3">
      <c r="A1193" s="189" t="s">
        <v>1461</v>
      </c>
      <c r="B1193" s="193">
        <v>9788414017296</v>
      </c>
      <c r="C1193" s="257" t="s">
        <v>1470</v>
      </c>
      <c r="D1193" s="194">
        <v>161719</v>
      </c>
      <c r="E1193" s="210">
        <v>16.826923076923077</v>
      </c>
      <c r="F1193" s="210">
        <f t="shared" si="89"/>
        <v>17.5</v>
      </c>
      <c r="G1193" s="160">
        <v>43525</v>
      </c>
      <c r="H1193" s="129" t="s">
        <v>10</v>
      </c>
      <c r="I1193" s="4"/>
      <c r="J1193" s="3"/>
      <c r="K1193" s="3"/>
      <c r="L1193" s="3"/>
      <c r="M1193" s="3"/>
      <c r="N1193" s="3"/>
    </row>
    <row r="1194" spans="1:14" ht="14.25" customHeight="1" x14ac:dyDescent="0.3">
      <c r="A1194" s="189" t="s">
        <v>1461</v>
      </c>
      <c r="B1194" s="193">
        <v>9788414023457</v>
      </c>
      <c r="C1194" s="257" t="s">
        <v>1471</v>
      </c>
      <c r="D1194" s="194">
        <v>164850</v>
      </c>
      <c r="E1194" s="210">
        <v>19.71153846153846</v>
      </c>
      <c r="F1194" s="210">
        <f t="shared" si="89"/>
        <v>20.5</v>
      </c>
      <c r="G1194" s="160">
        <v>43739</v>
      </c>
      <c r="H1194" s="129" t="s">
        <v>10</v>
      </c>
      <c r="I1194" s="4"/>
      <c r="J1194" s="3"/>
      <c r="K1194" s="3"/>
      <c r="L1194" s="3"/>
      <c r="M1194" s="3"/>
      <c r="N1194" s="3"/>
    </row>
    <row r="1195" spans="1:14" ht="14.25" customHeight="1" x14ac:dyDescent="0.3">
      <c r="A1195" s="189" t="s">
        <v>1461</v>
      </c>
      <c r="B1195" s="193">
        <v>9788414024850</v>
      </c>
      <c r="C1195" s="257" t="s">
        <v>1472</v>
      </c>
      <c r="D1195" s="196">
        <v>165818</v>
      </c>
      <c r="E1195" s="210">
        <v>15.865384615384615</v>
      </c>
      <c r="F1195" s="210">
        <f t="shared" si="89"/>
        <v>16.5</v>
      </c>
      <c r="G1195" s="160">
        <v>43739</v>
      </c>
      <c r="H1195" s="129" t="s">
        <v>10</v>
      </c>
      <c r="I1195" s="4"/>
      <c r="J1195" s="3"/>
      <c r="K1195" s="3"/>
      <c r="L1195" s="3"/>
      <c r="M1195" s="3"/>
      <c r="N1195" s="3"/>
    </row>
    <row r="1196" spans="1:14" ht="14.25" customHeight="1" x14ac:dyDescent="0.3">
      <c r="A1196" s="189" t="s">
        <v>1461</v>
      </c>
      <c r="B1196" s="193">
        <v>9788414029404</v>
      </c>
      <c r="C1196" s="257" t="s">
        <v>1473</v>
      </c>
      <c r="D1196" s="194">
        <v>172076</v>
      </c>
      <c r="E1196" s="210">
        <v>14.903846153846153</v>
      </c>
      <c r="F1196" s="210">
        <f t="shared" si="89"/>
        <v>15.5</v>
      </c>
      <c r="G1196" s="160">
        <v>43952</v>
      </c>
      <c r="H1196" s="129" t="s">
        <v>10</v>
      </c>
      <c r="I1196" s="4"/>
      <c r="J1196" s="3"/>
      <c r="K1196" s="3"/>
      <c r="L1196" s="3"/>
      <c r="M1196" s="3"/>
      <c r="N1196" s="3"/>
    </row>
    <row r="1197" spans="1:14" ht="14.25" customHeight="1" x14ac:dyDescent="0.3">
      <c r="A1197" s="189" t="s">
        <v>1461</v>
      </c>
      <c r="B1197" s="193">
        <v>9788414026595</v>
      </c>
      <c r="C1197" s="257" t="s">
        <v>1474</v>
      </c>
      <c r="D1197" s="194">
        <v>172047</v>
      </c>
      <c r="E1197" s="210">
        <v>19.71153846153846</v>
      </c>
      <c r="F1197" s="210">
        <f t="shared" si="89"/>
        <v>20.5</v>
      </c>
      <c r="G1197" s="160">
        <v>43952</v>
      </c>
      <c r="H1197" s="129" t="s">
        <v>10</v>
      </c>
      <c r="I1197" s="4"/>
      <c r="J1197" s="3"/>
      <c r="K1197" s="3"/>
      <c r="L1197" s="3"/>
      <c r="M1197" s="3"/>
      <c r="N1197" s="3"/>
    </row>
    <row r="1198" spans="1:14" ht="14.25" customHeight="1" x14ac:dyDescent="0.3">
      <c r="A1198" s="189" t="s">
        <v>1461</v>
      </c>
      <c r="B1198" s="193">
        <v>9788414029640</v>
      </c>
      <c r="C1198" s="257" t="s">
        <v>1475</v>
      </c>
      <c r="D1198" s="194">
        <v>172240</v>
      </c>
      <c r="E1198" s="210">
        <v>17.788461538461537</v>
      </c>
      <c r="F1198" s="210">
        <f t="shared" si="89"/>
        <v>18.5</v>
      </c>
      <c r="G1198" s="160">
        <v>44287</v>
      </c>
      <c r="H1198" s="129" t="s">
        <v>10</v>
      </c>
      <c r="I1198" s="4"/>
      <c r="J1198" s="3"/>
      <c r="K1198" s="3"/>
      <c r="L1198" s="3"/>
      <c r="M1198" s="3"/>
      <c r="N1198" s="3"/>
    </row>
    <row r="1199" spans="1:14" ht="14.25" customHeight="1" x14ac:dyDescent="0.3">
      <c r="A1199" s="189" t="s">
        <v>1461</v>
      </c>
      <c r="B1199" s="193">
        <v>9788414028940</v>
      </c>
      <c r="C1199" s="257" t="s">
        <v>1476</v>
      </c>
      <c r="D1199" s="194">
        <v>171727</v>
      </c>
      <c r="E1199" s="210">
        <v>16.826923076923077</v>
      </c>
      <c r="F1199" s="210">
        <f t="shared" si="89"/>
        <v>17.5</v>
      </c>
      <c r="G1199" s="160">
        <v>43952</v>
      </c>
      <c r="H1199" s="129" t="s">
        <v>10</v>
      </c>
      <c r="I1199" s="4"/>
      <c r="J1199" s="3"/>
      <c r="K1199" s="3"/>
      <c r="L1199" s="3"/>
      <c r="M1199" s="3"/>
      <c r="N1199" s="3"/>
    </row>
    <row r="1200" spans="1:14" ht="13.5" customHeight="1" x14ac:dyDescent="0.3">
      <c r="A1200" s="189" t="s">
        <v>1461</v>
      </c>
      <c r="B1200" s="193">
        <v>9788414022092</v>
      </c>
      <c r="C1200" s="273" t="s">
        <v>1477</v>
      </c>
      <c r="D1200" s="194">
        <v>164371</v>
      </c>
      <c r="E1200" s="210">
        <v>14.903846153846153</v>
      </c>
      <c r="F1200" s="210">
        <f t="shared" si="89"/>
        <v>15.5</v>
      </c>
      <c r="G1200" s="160">
        <v>44075</v>
      </c>
      <c r="H1200" s="130" t="s">
        <v>10</v>
      </c>
      <c r="I1200" s="4"/>
      <c r="J1200" s="3"/>
      <c r="K1200" s="3"/>
      <c r="L1200" s="3"/>
      <c r="M1200" s="3"/>
      <c r="N1200" s="3"/>
    </row>
    <row r="1201" spans="1:14" ht="13.5" customHeight="1" x14ac:dyDescent="0.3">
      <c r="A1201" s="189" t="s">
        <v>1461</v>
      </c>
      <c r="B1201" s="193">
        <v>9788414036761</v>
      </c>
      <c r="C1201" s="260" t="s">
        <v>1478</v>
      </c>
      <c r="D1201" s="194">
        <v>182588</v>
      </c>
      <c r="E1201" s="210">
        <v>14.903846153846153</v>
      </c>
      <c r="F1201" s="206">
        <f t="shared" si="89"/>
        <v>15.5</v>
      </c>
      <c r="G1201" s="160">
        <v>44622</v>
      </c>
      <c r="H1201" s="129" t="s">
        <v>10</v>
      </c>
      <c r="I1201" s="4"/>
      <c r="J1201" s="3"/>
      <c r="K1201" s="3"/>
      <c r="L1201" s="3"/>
      <c r="M1201" s="3"/>
      <c r="N1201" s="3"/>
    </row>
    <row r="1202" spans="1:14" ht="13.5" customHeight="1" x14ac:dyDescent="0.3">
      <c r="A1202" s="189" t="s">
        <v>1461</v>
      </c>
      <c r="B1202" s="193">
        <v>9788414030127</v>
      </c>
      <c r="C1202" s="273" t="s">
        <v>1479</v>
      </c>
      <c r="D1202" s="194">
        <v>172866</v>
      </c>
      <c r="E1202" s="210">
        <v>20.673076923076923</v>
      </c>
      <c r="F1202" s="210">
        <f t="shared" si="89"/>
        <v>21.5</v>
      </c>
      <c r="G1202" s="160">
        <v>44105</v>
      </c>
      <c r="H1202" s="129" t="s">
        <v>10</v>
      </c>
      <c r="I1202" s="4"/>
      <c r="J1202" s="3"/>
      <c r="K1202" s="3"/>
      <c r="L1202" s="3"/>
      <c r="M1202" s="3"/>
      <c r="N1202" s="3"/>
    </row>
    <row r="1203" spans="1:14" ht="13.5" customHeight="1" x14ac:dyDescent="0.3">
      <c r="A1203" s="189" t="s">
        <v>1461</v>
      </c>
      <c r="B1203" s="193">
        <v>9788414030233</v>
      </c>
      <c r="C1203" s="273" t="s">
        <v>1480</v>
      </c>
      <c r="D1203" s="194">
        <v>172969</v>
      </c>
      <c r="E1203" s="210">
        <v>17.788461538461537</v>
      </c>
      <c r="F1203" s="210">
        <f t="shared" si="89"/>
        <v>18.5</v>
      </c>
      <c r="G1203" s="160">
        <v>44105</v>
      </c>
      <c r="H1203" s="129" t="s">
        <v>10</v>
      </c>
      <c r="I1203" s="4"/>
      <c r="J1203" s="3"/>
      <c r="K1203" s="3"/>
      <c r="L1203" s="3"/>
      <c r="M1203" s="3"/>
      <c r="N1203" s="3"/>
    </row>
    <row r="1204" spans="1:14" ht="13.5" customHeight="1" x14ac:dyDescent="0.3">
      <c r="A1204" s="189" t="s">
        <v>1461</v>
      </c>
      <c r="B1204" s="193">
        <v>9788414030387</v>
      </c>
      <c r="C1204" s="273" t="s">
        <v>1481</v>
      </c>
      <c r="D1204" s="194">
        <v>173214</v>
      </c>
      <c r="E1204" s="210">
        <v>17.788461538461537</v>
      </c>
      <c r="F1204" s="210">
        <f t="shared" si="89"/>
        <v>18.5</v>
      </c>
      <c r="G1204" s="160">
        <v>44105</v>
      </c>
      <c r="H1204" s="129" t="s">
        <v>10</v>
      </c>
      <c r="I1204" s="4"/>
      <c r="J1204" s="3"/>
      <c r="K1204" s="3"/>
      <c r="L1204" s="3"/>
      <c r="M1204" s="3"/>
      <c r="N1204" s="3"/>
    </row>
    <row r="1205" spans="1:14" ht="13.5" customHeight="1" x14ac:dyDescent="0.3">
      <c r="A1205" s="189" t="s">
        <v>1461</v>
      </c>
      <c r="B1205" s="193">
        <v>9788414030561</v>
      </c>
      <c r="C1205" s="273" t="s">
        <v>1482</v>
      </c>
      <c r="D1205" s="194">
        <v>173315</v>
      </c>
      <c r="E1205" s="210">
        <v>20.673076923076923</v>
      </c>
      <c r="F1205" s="210">
        <f t="shared" si="89"/>
        <v>21.5</v>
      </c>
      <c r="G1205" s="160">
        <v>44105</v>
      </c>
      <c r="H1205" s="129" t="s">
        <v>10</v>
      </c>
      <c r="I1205" s="4"/>
      <c r="J1205" s="3"/>
      <c r="K1205" s="3"/>
      <c r="L1205" s="3"/>
      <c r="M1205" s="3"/>
      <c r="N1205" s="3"/>
    </row>
    <row r="1206" spans="1:14" ht="13.5" customHeight="1" x14ac:dyDescent="0.3">
      <c r="A1206" s="189" t="s">
        <v>1461</v>
      </c>
      <c r="B1206" s="193">
        <v>9788414031834</v>
      </c>
      <c r="C1206" s="260" t="s">
        <v>1483</v>
      </c>
      <c r="D1206" s="194">
        <v>177698</v>
      </c>
      <c r="E1206" s="210">
        <v>20.673076923076923</v>
      </c>
      <c r="F1206" s="210">
        <f t="shared" si="89"/>
        <v>21.5</v>
      </c>
      <c r="G1206" s="160">
        <v>44440</v>
      </c>
      <c r="H1206" s="129" t="s">
        <v>10</v>
      </c>
      <c r="I1206" s="4"/>
      <c r="J1206" s="3"/>
      <c r="K1206" s="3"/>
      <c r="L1206" s="3"/>
      <c r="M1206" s="3"/>
      <c r="N1206" s="3"/>
    </row>
    <row r="1207" spans="1:14" ht="13.5" customHeight="1" x14ac:dyDescent="0.3">
      <c r="A1207" s="189" t="s">
        <v>1461</v>
      </c>
      <c r="B1207" s="193">
        <v>9788414033715</v>
      </c>
      <c r="C1207" s="260" t="s">
        <v>1484</v>
      </c>
      <c r="D1207" s="194">
        <v>181093</v>
      </c>
      <c r="E1207" s="210">
        <v>14.903846153846153</v>
      </c>
      <c r="F1207" s="206">
        <f t="shared" si="89"/>
        <v>15.5</v>
      </c>
      <c r="G1207" s="160">
        <v>44621</v>
      </c>
      <c r="H1207" s="129" t="s">
        <v>10</v>
      </c>
      <c r="I1207" s="4"/>
      <c r="J1207" s="3"/>
      <c r="K1207" s="3"/>
      <c r="L1207" s="3"/>
      <c r="M1207" s="3"/>
      <c r="N1207" s="3"/>
    </row>
    <row r="1208" spans="1:14" ht="13.5" customHeight="1" x14ac:dyDescent="0.3">
      <c r="A1208" s="189" t="s">
        <v>1461</v>
      </c>
      <c r="B1208" s="193">
        <v>9788414035900</v>
      </c>
      <c r="C1208" s="260" t="s">
        <v>1485</v>
      </c>
      <c r="D1208" s="196">
        <v>188313</v>
      </c>
      <c r="E1208" s="210">
        <v>13.942307692307692</v>
      </c>
      <c r="F1208" s="206">
        <f t="shared" si="89"/>
        <v>14.5</v>
      </c>
      <c r="G1208" s="160">
        <v>44682</v>
      </c>
      <c r="H1208" s="129" t="s">
        <v>10</v>
      </c>
      <c r="I1208" s="4"/>
      <c r="J1208" s="3"/>
      <c r="K1208" s="3"/>
      <c r="L1208" s="3"/>
      <c r="M1208" s="3"/>
      <c r="N1208" s="3"/>
    </row>
    <row r="1209" spans="1:14" ht="13.5" customHeight="1" x14ac:dyDescent="0.3">
      <c r="A1209" s="189" t="s">
        <v>1461</v>
      </c>
      <c r="B1209" s="193">
        <v>9788414036778</v>
      </c>
      <c r="C1209" s="260" t="s">
        <v>1486</v>
      </c>
      <c r="D1209" s="196">
        <v>182589</v>
      </c>
      <c r="E1209" s="210">
        <v>15.865384615384615</v>
      </c>
      <c r="F1209" s="206">
        <f t="shared" si="89"/>
        <v>16.5</v>
      </c>
      <c r="G1209" s="160">
        <v>44818</v>
      </c>
      <c r="H1209" s="129" t="s">
        <v>10</v>
      </c>
      <c r="I1209" s="4"/>
      <c r="J1209" s="3"/>
      <c r="K1209" s="3"/>
      <c r="L1209" s="3"/>
      <c r="M1209" s="3"/>
      <c r="N1209" s="3"/>
    </row>
    <row r="1210" spans="1:14" ht="13.5" customHeight="1" x14ac:dyDescent="0.3">
      <c r="A1210" s="189" t="s">
        <v>1461</v>
      </c>
      <c r="B1210" s="193">
        <v>9788414040843</v>
      </c>
      <c r="C1210" s="260" t="s">
        <v>1487</v>
      </c>
      <c r="D1210" s="196">
        <v>189824</v>
      </c>
      <c r="E1210" s="210">
        <v>30.288461538461537</v>
      </c>
      <c r="F1210" s="206">
        <f t="shared" si="89"/>
        <v>31.5</v>
      </c>
      <c r="G1210" s="160" t="s">
        <v>1488</v>
      </c>
      <c r="H1210" s="129" t="s">
        <v>10</v>
      </c>
      <c r="I1210" s="4"/>
      <c r="J1210" s="3"/>
      <c r="K1210" s="3"/>
      <c r="L1210" s="3"/>
      <c r="M1210" s="3"/>
      <c r="N1210" s="3"/>
    </row>
    <row r="1211" spans="1:14" ht="13.5" customHeight="1" x14ac:dyDescent="0.3">
      <c r="A1211" s="189" t="s">
        <v>1461</v>
      </c>
      <c r="B1211" s="193">
        <v>9788414040881</v>
      </c>
      <c r="C1211" s="260" t="s">
        <v>1489</v>
      </c>
      <c r="D1211" s="196">
        <v>190013</v>
      </c>
      <c r="E1211" s="210">
        <v>23.557692307692307</v>
      </c>
      <c r="F1211" s="206">
        <f t="shared" si="89"/>
        <v>24.5</v>
      </c>
      <c r="G1211" s="160">
        <v>44882</v>
      </c>
      <c r="H1211" s="129" t="s">
        <v>10</v>
      </c>
      <c r="I1211" s="4"/>
      <c r="J1211" s="3"/>
      <c r="K1211" s="3"/>
      <c r="L1211" s="3"/>
      <c r="M1211" s="3"/>
      <c r="N1211" s="3"/>
    </row>
    <row r="1212" spans="1:14" ht="13.5" customHeight="1" x14ac:dyDescent="0.3">
      <c r="A1212" s="189" t="s">
        <v>1461</v>
      </c>
      <c r="B1212" s="193">
        <v>9788414043042</v>
      </c>
      <c r="C1212" s="261" t="s">
        <v>1490</v>
      </c>
      <c r="D1212" s="196">
        <v>197716</v>
      </c>
      <c r="E1212" s="210">
        <v>23.557692307692307</v>
      </c>
      <c r="F1212" s="206">
        <f t="shared" si="89"/>
        <v>24.5</v>
      </c>
      <c r="G1212" s="160">
        <v>44979</v>
      </c>
      <c r="H1212" s="129" t="s">
        <v>10</v>
      </c>
      <c r="I1212" s="4"/>
      <c r="J1212" s="3"/>
      <c r="K1212" s="3"/>
      <c r="L1212" s="3"/>
      <c r="M1212" s="3"/>
      <c r="N1212" s="3"/>
    </row>
    <row r="1213" spans="1:14" ht="13.5" customHeight="1" x14ac:dyDescent="0.3">
      <c r="A1213" s="189" t="s">
        <v>1461</v>
      </c>
      <c r="B1213" s="193">
        <v>9788414041857</v>
      </c>
      <c r="C1213" s="261" t="s">
        <v>1491</v>
      </c>
      <c r="D1213" s="196">
        <v>190695</v>
      </c>
      <c r="E1213" s="210">
        <v>14.9</v>
      </c>
      <c r="F1213" s="206">
        <f t="shared" ref="F1213:F1214" si="90">E1213*1.04</f>
        <v>15.496</v>
      </c>
      <c r="G1213" s="160">
        <v>44991</v>
      </c>
      <c r="H1213" s="129" t="s">
        <v>10</v>
      </c>
      <c r="I1213" s="4"/>
      <c r="J1213" s="3"/>
      <c r="K1213" s="3"/>
      <c r="L1213" s="3"/>
      <c r="M1213" s="3"/>
      <c r="N1213" s="3"/>
    </row>
    <row r="1214" spans="1:14" ht="13.5" customHeight="1" x14ac:dyDescent="0.3">
      <c r="A1214" s="189" t="s">
        <v>1461</v>
      </c>
      <c r="B1214" s="193">
        <v>9788414052570</v>
      </c>
      <c r="C1214" s="261" t="s">
        <v>1492</v>
      </c>
      <c r="D1214" s="196">
        <v>200190</v>
      </c>
      <c r="E1214" s="210">
        <v>15.865384615384615</v>
      </c>
      <c r="F1214" s="206">
        <f t="shared" si="90"/>
        <v>16.5</v>
      </c>
      <c r="G1214" s="160">
        <v>45026</v>
      </c>
      <c r="H1214" s="129" t="s">
        <v>10</v>
      </c>
      <c r="I1214" s="4"/>
      <c r="J1214" s="3"/>
      <c r="K1214" s="3"/>
      <c r="L1214" s="3"/>
      <c r="M1214" s="3"/>
      <c r="N1214" s="3"/>
    </row>
    <row r="1215" spans="1:14" ht="13.5" customHeight="1" x14ac:dyDescent="0.3">
      <c r="A1215" s="189" t="s">
        <v>1461</v>
      </c>
      <c r="B1215" s="193">
        <v>9788414060520</v>
      </c>
      <c r="C1215" s="262" t="s">
        <v>4006</v>
      </c>
      <c r="D1215" s="196">
        <v>209940</v>
      </c>
      <c r="E1215" s="210">
        <v>14.9</v>
      </c>
      <c r="F1215" s="206">
        <f t="shared" si="89"/>
        <v>15.496</v>
      </c>
      <c r="G1215" s="156">
        <v>45392</v>
      </c>
      <c r="H1215" s="129" t="s">
        <v>10</v>
      </c>
      <c r="I1215" s="4"/>
      <c r="J1215" s="3"/>
      <c r="K1215" s="3"/>
      <c r="L1215" s="3"/>
      <c r="M1215" s="3"/>
      <c r="N1215" s="3"/>
    </row>
    <row r="1216" spans="1:14" ht="13.5" customHeight="1" x14ac:dyDescent="0.3">
      <c r="A1216" s="189" t="s">
        <v>1461</v>
      </c>
      <c r="B1216" s="193">
        <v>9788414060612</v>
      </c>
      <c r="C1216" s="262" t="s">
        <v>4011</v>
      </c>
      <c r="D1216" s="196">
        <v>209992</v>
      </c>
      <c r="E1216" s="210">
        <v>16.829999999999998</v>
      </c>
      <c r="F1216" s="206">
        <f t="shared" si="89"/>
        <v>17.5032</v>
      </c>
      <c r="G1216" s="156">
        <v>45432</v>
      </c>
      <c r="H1216" s="129" t="s">
        <v>10</v>
      </c>
      <c r="I1216" s="4"/>
      <c r="J1216" s="3"/>
      <c r="K1216" s="3"/>
      <c r="L1216" s="3"/>
      <c r="M1216" s="3"/>
      <c r="N1216" s="3"/>
    </row>
    <row r="1217" spans="1:14" ht="14.25" customHeight="1" x14ac:dyDescent="0.3">
      <c r="A1217" s="183" t="s">
        <v>1493</v>
      </c>
      <c r="B1217" s="112"/>
      <c r="C1217" s="272" t="s">
        <v>1494</v>
      </c>
      <c r="D1217" s="113"/>
      <c r="E1217" s="113"/>
      <c r="F1217" s="113"/>
      <c r="G1217" s="166"/>
      <c r="H1217" s="135" t="s">
        <v>10</v>
      </c>
      <c r="I1217" s="4"/>
      <c r="J1217" s="3"/>
      <c r="K1217" s="3"/>
      <c r="L1217" s="3"/>
      <c r="M1217" s="3"/>
      <c r="N1217" s="3"/>
    </row>
    <row r="1218" spans="1:14" ht="14.25" customHeight="1" x14ac:dyDescent="0.3">
      <c r="A1218" s="189" t="s">
        <v>1493</v>
      </c>
      <c r="B1218" s="193">
        <v>9788414017340</v>
      </c>
      <c r="C1218" s="257" t="s">
        <v>1495</v>
      </c>
      <c r="D1218" s="194">
        <v>162273</v>
      </c>
      <c r="E1218" s="210">
        <v>18.75</v>
      </c>
      <c r="F1218" s="210">
        <f>E1218*1.04</f>
        <v>19.5</v>
      </c>
      <c r="G1218" s="160">
        <v>43525</v>
      </c>
      <c r="H1218" s="129" t="s">
        <v>10</v>
      </c>
      <c r="I1218" s="4"/>
      <c r="J1218" s="3"/>
      <c r="K1218" s="3"/>
      <c r="L1218" s="3"/>
      <c r="M1218" s="3"/>
      <c r="N1218" s="3"/>
    </row>
    <row r="1219" spans="1:14" ht="14.25" customHeight="1" x14ac:dyDescent="0.3">
      <c r="A1219" s="189" t="s">
        <v>1493</v>
      </c>
      <c r="B1219" s="193">
        <v>9788414023389</v>
      </c>
      <c r="C1219" s="257" t="s">
        <v>1496</v>
      </c>
      <c r="D1219" s="194">
        <v>164809</v>
      </c>
      <c r="E1219" s="210">
        <v>18.75</v>
      </c>
      <c r="F1219" s="210">
        <f>E1219*1.04</f>
        <v>19.5</v>
      </c>
      <c r="G1219" s="167">
        <v>43709</v>
      </c>
      <c r="H1219" s="129" t="s">
        <v>10</v>
      </c>
      <c r="I1219" s="4"/>
      <c r="J1219" s="3"/>
      <c r="K1219" s="3"/>
      <c r="L1219" s="3"/>
      <c r="M1219" s="3"/>
      <c r="N1219" s="3"/>
    </row>
    <row r="1220" spans="1:14" ht="14.25" customHeight="1" x14ac:dyDescent="0.3">
      <c r="A1220" s="183" t="s">
        <v>1497</v>
      </c>
      <c r="B1220" s="112"/>
      <c r="C1220" s="272" t="s">
        <v>1498</v>
      </c>
      <c r="D1220" s="113"/>
      <c r="E1220" s="113"/>
      <c r="F1220" s="113"/>
      <c r="G1220" s="166"/>
      <c r="H1220" s="135" t="s">
        <v>10</v>
      </c>
      <c r="I1220" s="4"/>
      <c r="J1220" s="3"/>
      <c r="K1220" s="3"/>
      <c r="L1220" s="3"/>
      <c r="M1220" s="3"/>
      <c r="N1220" s="3"/>
    </row>
    <row r="1221" spans="1:14" ht="14.25" customHeight="1" x14ac:dyDescent="0.3">
      <c r="A1221" s="189" t="s">
        <v>1497</v>
      </c>
      <c r="B1221" s="193">
        <v>9788414010907</v>
      </c>
      <c r="C1221" s="257" t="s">
        <v>1499</v>
      </c>
      <c r="D1221" s="196">
        <v>120723</v>
      </c>
      <c r="E1221" s="210">
        <v>12.98076923076923</v>
      </c>
      <c r="F1221" s="210">
        <f>E1221*1.04</f>
        <v>13.5</v>
      </c>
      <c r="G1221" s="160">
        <v>43009</v>
      </c>
      <c r="H1221" s="129" t="s">
        <v>10</v>
      </c>
      <c r="I1221" s="4"/>
      <c r="J1221" s="3"/>
      <c r="K1221" s="3"/>
      <c r="L1221" s="3"/>
      <c r="M1221" s="3"/>
      <c r="N1221" s="3"/>
    </row>
    <row r="1222" spans="1:14" ht="14.25" customHeight="1" x14ac:dyDescent="0.3">
      <c r="A1222" s="189" t="s">
        <v>1497</v>
      </c>
      <c r="B1222" s="193">
        <v>9788414015988</v>
      </c>
      <c r="C1222" s="273" t="s">
        <v>1500</v>
      </c>
      <c r="D1222" s="196">
        <v>151215</v>
      </c>
      <c r="E1222" s="210">
        <v>12.98076923076923</v>
      </c>
      <c r="F1222" s="210">
        <f>E1222*1.04</f>
        <v>13.5</v>
      </c>
      <c r="G1222" s="160">
        <v>43344</v>
      </c>
      <c r="H1222" s="129" t="s">
        <v>10</v>
      </c>
      <c r="I1222" s="4"/>
      <c r="J1222" s="3"/>
      <c r="K1222" s="3"/>
      <c r="L1222" s="3"/>
      <c r="M1222" s="3"/>
      <c r="N1222" s="3"/>
    </row>
    <row r="1223" spans="1:14" ht="14.25" customHeight="1" x14ac:dyDescent="0.3">
      <c r="A1223" s="189" t="s">
        <v>1497</v>
      </c>
      <c r="B1223" s="193">
        <v>9788414020777</v>
      </c>
      <c r="C1223" s="257" t="s">
        <v>1501</v>
      </c>
      <c r="D1223" s="196">
        <v>164234</v>
      </c>
      <c r="E1223" s="210">
        <v>12.98076923076923</v>
      </c>
      <c r="F1223" s="210">
        <f>E1223*1.04</f>
        <v>13.5</v>
      </c>
      <c r="G1223" s="160">
        <v>43525</v>
      </c>
      <c r="H1223" s="129" t="s">
        <v>10</v>
      </c>
      <c r="I1223" s="4"/>
      <c r="J1223" s="3"/>
      <c r="K1223" s="3"/>
      <c r="L1223" s="3"/>
      <c r="M1223" s="3"/>
      <c r="N1223" s="3"/>
    </row>
    <row r="1224" spans="1:14" ht="14.25" customHeight="1" x14ac:dyDescent="0.3">
      <c r="A1224" s="189" t="s">
        <v>1497</v>
      </c>
      <c r="B1224" s="193">
        <v>9788414025321</v>
      </c>
      <c r="C1224" s="257" t="s">
        <v>1502</v>
      </c>
      <c r="D1224" s="194">
        <v>170730</v>
      </c>
      <c r="E1224" s="210">
        <v>12.98076923076923</v>
      </c>
      <c r="F1224" s="210">
        <f>E1224*1.04</f>
        <v>13.5</v>
      </c>
      <c r="G1224" s="160">
        <v>43862</v>
      </c>
      <c r="H1224" s="129" t="s">
        <v>10</v>
      </c>
      <c r="I1224" s="4"/>
      <c r="J1224" s="3"/>
      <c r="K1224" s="3"/>
      <c r="L1224" s="3"/>
      <c r="M1224" s="3"/>
      <c r="N1224" s="3"/>
    </row>
    <row r="1225" spans="1:14" ht="14.25" customHeight="1" x14ac:dyDescent="0.3">
      <c r="A1225" s="183" t="s">
        <v>1503</v>
      </c>
      <c r="B1225" s="112"/>
      <c r="C1225" s="272" t="s">
        <v>1504</v>
      </c>
      <c r="D1225" s="113"/>
      <c r="E1225" s="113"/>
      <c r="F1225" s="113"/>
      <c r="G1225" s="166"/>
      <c r="H1225" s="135" t="s">
        <v>10</v>
      </c>
      <c r="I1225" s="4"/>
      <c r="J1225" s="3"/>
      <c r="K1225" s="3"/>
      <c r="L1225" s="3"/>
      <c r="M1225" s="3"/>
      <c r="N1225" s="3"/>
    </row>
    <row r="1226" spans="1:14" ht="14.25" customHeight="1" x14ac:dyDescent="0.3">
      <c r="A1226" s="189" t="s">
        <v>1503</v>
      </c>
      <c r="B1226" s="193">
        <v>9788414010617</v>
      </c>
      <c r="C1226" s="257" t="s">
        <v>1505</v>
      </c>
      <c r="D1226" s="194">
        <v>119623</v>
      </c>
      <c r="E1226" s="210">
        <v>17.788461538461537</v>
      </c>
      <c r="F1226" s="210">
        <f>E1226*1.04</f>
        <v>18.5</v>
      </c>
      <c r="G1226" s="160">
        <v>43009</v>
      </c>
      <c r="H1226" s="129" t="s">
        <v>10</v>
      </c>
      <c r="I1226" s="4"/>
      <c r="J1226" s="3"/>
      <c r="K1226" s="3"/>
      <c r="L1226" s="3"/>
      <c r="M1226" s="3"/>
      <c r="N1226" s="3"/>
    </row>
    <row r="1227" spans="1:14" ht="14.25" customHeight="1" x14ac:dyDescent="0.3">
      <c r="A1227" s="189" t="s">
        <v>1503</v>
      </c>
      <c r="B1227" s="193">
        <v>9788414017012</v>
      </c>
      <c r="C1227" s="257" t="s">
        <v>1506</v>
      </c>
      <c r="D1227" s="194">
        <v>158712</v>
      </c>
      <c r="E1227" s="210">
        <v>17.788461538461537</v>
      </c>
      <c r="F1227" s="210">
        <f>E1227*1.04</f>
        <v>18.5</v>
      </c>
      <c r="G1227" s="160">
        <v>43525</v>
      </c>
      <c r="H1227" s="129" t="s">
        <v>10</v>
      </c>
      <c r="I1227" s="4"/>
      <c r="J1227" s="3"/>
      <c r="K1227" s="3"/>
      <c r="L1227" s="3"/>
      <c r="M1227" s="3"/>
      <c r="N1227" s="3"/>
    </row>
    <row r="1228" spans="1:14" ht="14.25" customHeight="1" x14ac:dyDescent="0.3">
      <c r="A1228" s="183" t="s">
        <v>1507</v>
      </c>
      <c r="B1228" s="112"/>
      <c r="C1228" s="272" t="s">
        <v>1508</v>
      </c>
      <c r="D1228" s="113"/>
      <c r="E1228" s="113"/>
      <c r="F1228" s="113"/>
      <c r="G1228" s="166"/>
      <c r="H1228" s="135" t="s">
        <v>10</v>
      </c>
      <c r="I1228" s="4"/>
      <c r="J1228" s="3"/>
      <c r="K1228" s="3"/>
      <c r="L1228" s="3"/>
      <c r="M1228" s="3"/>
      <c r="N1228" s="3"/>
    </row>
    <row r="1229" spans="1:14" ht="14.25" customHeight="1" x14ac:dyDescent="0.3">
      <c r="A1229" s="189" t="s">
        <v>1507</v>
      </c>
      <c r="B1229" s="193">
        <v>9788414011966</v>
      </c>
      <c r="C1229" s="257" t="s">
        <v>1509</v>
      </c>
      <c r="D1229" s="194">
        <v>149729</v>
      </c>
      <c r="E1229" s="210">
        <v>12.98076923076923</v>
      </c>
      <c r="F1229" s="210">
        <f>E1229*1.04</f>
        <v>13.5</v>
      </c>
      <c r="G1229" s="160">
        <v>43191</v>
      </c>
      <c r="H1229" s="129" t="s">
        <v>10</v>
      </c>
      <c r="I1229" s="4"/>
      <c r="J1229" s="3"/>
      <c r="K1229" s="3"/>
      <c r="L1229" s="3"/>
      <c r="M1229" s="3"/>
      <c r="N1229" s="3"/>
    </row>
    <row r="1230" spans="1:14" ht="14.25" customHeight="1" x14ac:dyDescent="0.3">
      <c r="A1230" s="189" t="s">
        <v>1507</v>
      </c>
      <c r="B1230" s="193">
        <v>9788414011973</v>
      </c>
      <c r="C1230" s="257" t="s">
        <v>1510</v>
      </c>
      <c r="D1230" s="194">
        <v>149730</v>
      </c>
      <c r="E1230" s="210">
        <v>12.98076923076923</v>
      </c>
      <c r="F1230" s="210">
        <f>E1230*1.04</f>
        <v>13.5</v>
      </c>
      <c r="G1230" s="160">
        <v>43191</v>
      </c>
      <c r="H1230" s="129" t="s">
        <v>10</v>
      </c>
      <c r="I1230" s="4"/>
      <c r="J1230" s="3"/>
      <c r="K1230" s="3"/>
      <c r="L1230" s="3"/>
      <c r="M1230" s="3"/>
      <c r="N1230" s="3"/>
    </row>
    <row r="1231" spans="1:14" ht="14.25" customHeight="1" x14ac:dyDescent="0.3">
      <c r="A1231" s="189" t="s">
        <v>1507</v>
      </c>
      <c r="B1231" s="193">
        <v>9788414023396</v>
      </c>
      <c r="C1231" s="257" t="s">
        <v>1511</v>
      </c>
      <c r="D1231" s="194">
        <v>164810</v>
      </c>
      <c r="E1231" s="210">
        <v>12.98076923076923</v>
      </c>
      <c r="F1231" s="210">
        <f>E1231*1.04</f>
        <v>13.5</v>
      </c>
      <c r="G1231" s="167">
        <v>43709</v>
      </c>
      <c r="H1231" s="129" t="s">
        <v>10</v>
      </c>
      <c r="I1231" s="4"/>
      <c r="J1231" s="3"/>
      <c r="K1231" s="3"/>
      <c r="L1231" s="3"/>
      <c r="M1231" s="3"/>
      <c r="N1231" s="3"/>
    </row>
    <row r="1232" spans="1:14" ht="14.25" customHeight="1" x14ac:dyDescent="0.3">
      <c r="A1232" s="189" t="s">
        <v>1507</v>
      </c>
      <c r="B1232" s="193">
        <v>9788414023402</v>
      </c>
      <c r="C1232" s="257" t="s">
        <v>1512</v>
      </c>
      <c r="D1232" s="194">
        <v>164811</v>
      </c>
      <c r="E1232" s="210">
        <v>12.98076923076923</v>
      </c>
      <c r="F1232" s="210">
        <f>E1232*1.04</f>
        <v>13.5</v>
      </c>
      <c r="G1232" s="167">
        <v>43709</v>
      </c>
      <c r="H1232" s="129" t="s">
        <v>10</v>
      </c>
      <c r="I1232" s="4"/>
      <c r="J1232" s="3"/>
      <c r="K1232" s="3"/>
      <c r="L1232" s="3"/>
      <c r="M1232" s="3"/>
      <c r="N1232" s="3"/>
    </row>
    <row r="1233" spans="1:14" ht="14.25" customHeight="1" x14ac:dyDescent="0.3">
      <c r="A1233" s="183" t="s">
        <v>1513</v>
      </c>
      <c r="B1233" s="112"/>
      <c r="C1233" s="272" t="s">
        <v>1514</v>
      </c>
      <c r="D1233" s="113"/>
      <c r="E1233" s="113"/>
      <c r="F1233" s="113"/>
      <c r="G1233" s="166"/>
      <c r="H1233" s="135" t="s">
        <v>10</v>
      </c>
      <c r="I1233" s="4"/>
      <c r="J1233" s="3"/>
      <c r="K1233" s="3"/>
      <c r="L1233" s="3"/>
      <c r="M1233" s="3"/>
      <c r="N1233" s="3"/>
    </row>
    <row r="1234" spans="1:14" ht="14.25" customHeight="1" x14ac:dyDescent="0.3">
      <c r="A1234" s="189" t="s">
        <v>1513</v>
      </c>
      <c r="B1234" s="193">
        <v>9788414011980</v>
      </c>
      <c r="C1234" s="274" t="s">
        <v>4047</v>
      </c>
      <c r="D1234" s="194">
        <v>149733</v>
      </c>
      <c r="E1234" s="210">
        <v>14.903846153846153</v>
      </c>
      <c r="F1234" s="210">
        <f>E1234*1.04</f>
        <v>15.5</v>
      </c>
      <c r="G1234" s="160">
        <v>43191</v>
      </c>
      <c r="H1234" s="129" t="s">
        <v>10</v>
      </c>
      <c r="I1234" s="4"/>
      <c r="J1234" s="3"/>
      <c r="K1234" s="3"/>
      <c r="L1234" s="3"/>
      <c r="M1234" s="3"/>
      <c r="N1234" s="3"/>
    </row>
    <row r="1235" spans="1:14" ht="14.25" customHeight="1" x14ac:dyDescent="0.3">
      <c r="A1235" s="189" t="s">
        <v>1513</v>
      </c>
      <c r="B1235" s="193">
        <v>9788414011997</v>
      </c>
      <c r="C1235" s="274" t="s">
        <v>4048</v>
      </c>
      <c r="D1235" s="194" t="s">
        <v>3839</v>
      </c>
      <c r="E1235" s="210">
        <v>14.903846153846153</v>
      </c>
      <c r="F1235" s="210">
        <f>E1235*1.04</f>
        <v>15.5</v>
      </c>
      <c r="G1235" s="160">
        <v>43191</v>
      </c>
      <c r="H1235" s="129" t="s">
        <v>10</v>
      </c>
      <c r="I1235" s="4"/>
      <c r="J1235" s="3"/>
      <c r="K1235" s="3"/>
      <c r="L1235" s="3"/>
      <c r="M1235" s="3"/>
      <c r="N1235" s="3"/>
    </row>
    <row r="1236" spans="1:14" ht="14.25" customHeight="1" x14ac:dyDescent="0.3">
      <c r="A1236" s="183" t="s">
        <v>1515</v>
      </c>
      <c r="B1236" s="112"/>
      <c r="C1236" s="272" t="s">
        <v>1516</v>
      </c>
      <c r="D1236" s="113"/>
      <c r="E1236" s="113"/>
      <c r="F1236" s="113"/>
      <c r="G1236" s="166"/>
      <c r="H1236" s="135" t="s">
        <v>10</v>
      </c>
      <c r="I1236" s="4"/>
      <c r="J1236" s="3"/>
      <c r="K1236" s="3"/>
      <c r="L1236" s="3"/>
      <c r="M1236" s="3"/>
      <c r="N1236" s="3"/>
    </row>
    <row r="1237" spans="1:14" ht="14.25" customHeight="1" x14ac:dyDescent="0.3">
      <c r="A1237" s="189" t="s">
        <v>1515</v>
      </c>
      <c r="B1237" s="193">
        <v>9788414015902</v>
      </c>
      <c r="C1237" s="274" t="s">
        <v>4088</v>
      </c>
      <c r="D1237" s="196">
        <v>151178</v>
      </c>
      <c r="E1237" s="210">
        <v>18.75</v>
      </c>
      <c r="F1237" s="210">
        <f>E1237*1.04</f>
        <v>19.5</v>
      </c>
      <c r="G1237" s="160">
        <v>43374</v>
      </c>
      <c r="H1237" s="129" t="s">
        <v>10</v>
      </c>
      <c r="I1237" s="4"/>
      <c r="J1237" s="3"/>
      <c r="K1237" s="3"/>
      <c r="L1237" s="3"/>
      <c r="M1237" s="3"/>
      <c r="N1237" s="3"/>
    </row>
    <row r="1238" spans="1:14" ht="14.25" customHeight="1" x14ac:dyDescent="0.3">
      <c r="A1238" s="189" t="s">
        <v>1515</v>
      </c>
      <c r="B1238" s="193">
        <v>9788414015919</v>
      </c>
      <c r="C1238" s="274" t="s">
        <v>4089</v>
      </c>
      <c r="D1238" s="194">
        <v>151179</v>
      </c>
      <c r="E1238" s="210">
        <v>18.75</v>
      </c>
      <c r="F1238" s="210">
        <f>E1238*1.04</f>
        <v>19.5</v>
      </c>
      <c r="G1238" s="160">
        <v>43374</v>
      </c>
      <c r="H1238" s="129" t="s">
        <v>10</v>
      </c>
      <c r="I1238" s="4"/>
      <c r="J1238" s="3"/>
      <c r="K1238" s="3"/>
      <c r="L1238" s="3"/>
      <c r="M1238" s="3"/>
      <c r="N1238" s="3"/>
    </row>
    <row r="1239" spans="1:14" ht="14.25" customHeight="1" x14ac:dyDescent="0.3">
      <c r="A1239" s="183" t="s">
        <v>1517</v>
      </c>
      <c r="B1239" s="112"/>
      <c r="C1239" s="272" t="s">
        <v>1518</v>
      </c>
      <c r="D1239" s="113"/>
      <c r="E1239" s="113"/>
      <c r="F1239" s="113"/>
      <c r="G1239" s="166"/>
      <c r="H1239" s="135" t="s">
        <v>10</v>
      </c>
      <c r="I1239" s="4"/>
      <c r="J1239" s="3"/>
      <c r="K1239" s="3"/>
      <c r="L1239" s="3"/>
      <c r="M1239" s="3"/>
      <c r="N1239" s="3"/>
    </row>
    <row r="1240" spans="1:14" ht="14.25" customHeight="1" x14ac:dyDescent="0.3">
      <c r="A1240" s="189" t="s">
        <v>1517</v>
      </c>
      <c r="B1240" s="193">
        <v>9788414016893</v>
      </c>
      <c r="C1240" s="257" t="s">
        <v>1519</v>
      </c>
      <c r="D1240" s="194">
        <v>158621</v>
      </c>
      <c r="E1240" s="210">
        <v>26.44230769230769</v>
      </c>
      <c r="F1240" s="210">
        <f>E1240*1.04</f>
        <v>27.5</v>
      </c>
      <c r="G1240" s="160">
        <v>43525</v>
      </c>
      <c r="H1240" s="129" t="s">
        <v>10</v>
      </c>
      <c r="I1240" s="4"/>
      <c r="J1240" s="3"/>
      <c r="K1240" s="3"/>
      <c r="L1240" s="3"/>
      <c r="M1240" s="3"/>
      <c r="N1240" s="3"/>
    </row>
    <row r="1241" spans="1:14" ht="14.25" customHeight="1" x14ac:dyDescent="0.3">
      <c r="A1241" s="189" t="s">
        <v>1517</v>
      </c>
      <c r="B1241" s="193">
        <v>9788414024393</v>
      </c>
      <c r="C1241" s="257" t="s">
        <v>1520</v>
      </c>
      <c r="D1241" s="196">
        <v>165560</v>
      </c>
      <c r="E1241" s="210">
        <v>26.44230769230769</v>
      </c>
      <c r="F1241" s="210">
        <f>E1241*1.04</f>
        <v>27.5</v>
      </c>
      <c r="G1241" s="160">
        <v>43952</v>
      </c>
      <c r="H1241" s="129" t="s">
        <v>10</v>
      </c>
      <c r="I1241" s="4"/>
      <c r="J1241" s="3"/>
      <c r="K1241" s="3"/>
      <c r="L1241" s="3"/>
      <c r="M1241" s="3"/>
      <c r="N1241" s="3"/>
    </row>
    <row r="1242" spans="1:14" ht="14.25" customHeight="1" x14ac:dyDescent="0.3">
      <c r="A1242" s="189" t="s">
        <v>1517</v>
      </c>
      <c r="B1242" s="193">
        <v>9788414030394</v>
      </c>
      <c r="C1242" s="257" t="s">
        <v>3736</v>
      </c>
      <c r="D1242" s="194">
        <v>173220</v>
      </c>
      <c r="E1242" s="210">
        <v>26.44230769230769</v>
      </c>
      <c r="F1242" s="210">
        <f>E1242*1.04</f>
        <v>27.5</v>
      </c>
      <c r="G1242" s="160">
        <v>44287</v>
      </c>
      <c r="H1242" s="129" t="s">
        <v>10</v>
      </c>
      <c r="I1242" s="4"/>
      <c r="J1242" s="3"/>
      <c r="K1242" s="3"/>
      <c r="L1242" s="3"/>
      <c r="M1242" s="3"/>
      <c r="N1242" s="3"/>
    </row>
    <row r="1243" spans="1:14" ht="13.5" customHeight="1" x14ac:dyDescent="0.3">
      <c r="A1243" s="189" t="s">
        <v>1517</v>
      </c>
      <c r="B1243" s="193">
        <v>9788414040812</v>
      </c>
      <c r="C1243" s="260" t="s">
        <v>1521</v>
      </c>
      <c r="D1243" s="196">
        <v>189740</v>
      </c>
      <c r="E1243" s="210">
        <v>26.44230769230769</v>
      </c>
      <c r="F1243" s="206">
        <f>E1243*1.04</f>
        <v>27.5</v>
      </c>
      <c r="G1243" s="160">
        <v>44882</v>
      </c>
      <c r="H1243" s="129" t="s">
        <v>10</v>
      </c>
      <c r="I1243" s="4"/>
      <c r="J1243" s="3"/>
      <c r="K1243" s="3"/>
      <c r="L1243" s="3"/>
      <c r="M1243" s="3"/>
      <c r="N1243" s="3"/>
    </row>
    <row r="1244" spans="1:14" ht="13.5" customHeight="1" x14ac:dyDescent="0.3">
      <c r="A1244" s="189" t="s">
        <v>1517</v>
      </c>
      <c r="B1244" s="193">
        <v>9788414044964</v>
      </c>
      <c r="C1244" s="261" t="s">
        <v>3737</v>
      </c>
      <c r="D1244" s="196">
        <v>200346</v>
      </c>
      <c r="E1244" s="210">
        <v>26.44230769230769</v>
      </c>
      <c r="F1244" s="206">
        <f>E1244*1.04</f>
        <v>27.5</v>
      </c>
      <c r="G1244" s="160">
        <v>45231</v>
      </c>
      <c r="H1244" s="129" t="s">
        <v>10</v>
      </c>
      <c r="I1244" s="4"/>
      <c r="J1244" s="3"/>
      <c r="K1244" s="3"/>
      <c r="L1244" s="3"/>
      <c r="M1244" s="3"/>
      <c r="N1244" s="3"/>
    </row>
    <row r="1245" spans="1:14" ht="14.25" customHeight="1" x14ac:dyDescent="0.3">
      <c r="A1245" s="183" t="s">
        <v>1522</v>
      </c>
      <c r="B1245" s="112"/>
      <c r="C1245" s="272" t="s">
        <v>1523</v>
      </c>
      <c r="D1245" s="113"/>
      <c r="E1245" s="113"/>
      <c r="F1245" s="113"/>
      <c r="G1245" s="166"/>
      <c r="H1245" s="135" t="s">
        <v>10</v>
      </c>
      <c r="I1245" s="4"/>
      <c r="J1245" s="3"/>
      <c r="K1245" s="3"/>
      <c r="L1245" s="3"/>
      <c r="M1245" s="3"/>
      <c r="N1245" s="3"/>
    </row>
    <row r="1246" spans="1:14" ht="14.25" customHeight="1" x14ac:dyDescent="0.3">
      <c r="A1246" s="189" t="s">
        <v>1522</v>
      </c>
      <c r="B1246" s="193">
        <v>9788414016640</v>
      </c>
      <c r="C1246" s="273" t="s">
        <v>1524</v>
      </c>
      <c r="D1246" s="194">
        <v>158031</v>
      </c>
      <c r="E1246" s="210">
        <v>14.903846153846153</v>
      </c>
      <c r="F1246" s="210">
        <f t="shared" ref="F1246:F1258" si="91">E1246*1.04</f>
        <v>15.5</v>
      </c>
      <c r="G1246" s="160">
        <v>43374</v>
      </c>
      <c r="H1246" s="129" t="s">
        <v>10</v>
      </c>
      <c r="I1246" s="4"/>
      <c r="J1246" s="3"/>
      <c r="K1246" s="3"/>
      <c r="L1246" s="3"/>
      <c r="M1246" s="3"/>
      <c r="N1246" s="3"/>
    </row>
    <row r="1247" spans="1:14" ht="14.25" customHeight="1" x14ac:dyDescent="0.3">
      <c r="A1247" s="189" t="s">
        <v>1522</v>
      </c>
      <c r="B1247" s="193">
        <v>9788414016657</v>
      </c>
      <c r="C1247" s="273" t="s">
        <v>1525</v>
      </c>
      <c r="D1247" s="194">
        <v>158032</v>
      </c>
      <c r="E1247" s="210">
        <v>14.903846153846153</v>
      </c>
      <c r="F1247" s="210">
        <f t="shared" si="91"/>
        <v>15.5</v>
      </c>
      <c r="G1247" s="160">
        <v>43374</v>
      </c>
      <c r="H1247" s="129" t="s">
        <v>10</v>
      </c>
      <c r="I1247" s="4"/>
      <c r="J1247" s="3"/>
      <c r="K1247" s="3"/>
      <c r="L1247" s="3"/>
      <c r="M1247" s="3"/>
      <c r="N1247" s="3"/>
    </row>
    <row r="1248" spans="1:14" ht="14.25" customHeight="1" x14ac:dyDescent="0.3">
      <c r="A1248" s="189" t="s">
        <v>1522</v>
      </c>
      <c r="B1248" s="193">
        <v>9788414016664</v>
      </c>
      <c r="C1248" s="273" t="s">
        <v>1526</v>
      </c>
      <c r="D1248" s="194">
        <v>158033</v>
      </c>
      <c r="E1248" s="210">
        <v>14.903846153846153</v>
      </c>
      <c r="F1248" s="210">
        <f t="shared" si="91"/>
        <v>15.5</v>
      </c>
      <c r="G1248" s="160">
        <v>43374</v>
      </c>
      <c r="H1248" s="129" t="s">
        <v>10</v>
      </c>
      <c r="I1248" s="4"/>
      <c r="J1248" s="3"/>
      <c r="K1248" s="3"/>
      <c r="L1248" s="3"/>
      <c r="M1248" s="3"/>
      <c r="N1248" s="3"/>
    </row>
    <row r="1249" spans="1:14" ht="14.25" customHeight="1" x14ac:dyDescent="0.3">
      <c r="A1249" s="189" t="s">
        <v>1522</v>
      </c>
      <c r="B1249" s="193">
        <v>9788414020586</v>
      </c>
      <c r="C1249" s="257" t="s">
        <v>1527</v>
      </c>
      <c r="D1249" s="194">
        <v>164108</v>
      </c>
      <c r="E1249" s="210">
        <v>14.903846153846153</v>
      </c>
      <c r="F1249" s="210">
        <f t="shared" si="91"/>
        <v>15.5</v>
      </c>
      <c r="G1249" s="160">
        <v>43525</v>
      </c>
      <c r="H1249" s="129" t="s">
        <v>10</v>
      </c>
      <c r="I1249" s="4"/>
      <c r="J1249" s="3"/>
      <c r="K1249" s="3"/>
      <c r="L1249" s="3"/>
      <c r="M1249" s="3"/>
      <c r="N1249" s="3"/>
    </row>
    <row r="1250" spans="1:14" ht="14.25" customHeight="1" x14ac:dyDescent="0.3">
      <c r="A1250" s="189" t="s">
        <v>1522</v>
      </c>
      <c r="B1250" s="193">
        <v>9788414020593</v>
      </c>
      <c r="C1250" s="257" t="s">
        <v>1528</v>
      </c>
      <c r="D1250" s="196">
        <v>164109</v>
      </c>
      <c r="E1250" s="210">
        <v>14.903846153846153</v>
      </c>
      <c r="F1250" s="210">
        <f t="shared" si="91"/>
        <v>15.5</v>
      </c>
      <c r="G1250" s="160">
        <v>43525</v>
      </c>
      <c r="H1250" s="129" t="s">
        <v>10</v>
      </c>
      <c r="I1250" s="4"/>
      <c r="J1250" s="3"/>
      <c r="K1250" s="3"/>
      <c r="L1250" s="3"/>
      <c r="M1250" s="3"/>
      <c r="N1250" s="3"/>
    </row>
    <row r="1251" spans="1:14" ht="14.25" customHeight="1" x14ac:dyDescent="0.3">
      <c r="A1251" s="189" t="s">
        <v>1522</v>
      </c>
      <c r="B1251" s="193">
        <v>9788414025017</v>
      </c>
      <c r="C1251" s="273" t="s">
        <v>1529</v>
      </c>
      <c r="D1251" s="194">
        <v>168126</v>
      </c>
      <c r="E1251" s="210">
        <v>14.903846153846153</v>
      </c>
      <c r="F1251" s="210">
        <f t="shared" si="91"/>
        <v>15.5</v>
      </c>
      <c r="G1251" s="167">
        <v>43862</v>
      </c>
      <c r="H1251" s="129" t="s">
        <v>10</v>
      </c>
      <c r="I1251" s="4"/>
      <c r="J1251" s="3"/>
      <c r="K1251" s="3"/>
      <c r="L1251" s="3"/>
      <c r="M1251" s="3"/>
      <c r="N1251" s="3"/>
    </row>
    <row r="1252" spans="1:14" ht="14.25" customHeight="1" x14ac:dyDescent="0.3">
      <c r="A1252" s="189" t="s">
        <v>1522</v>
      </c>
      <c r="B1252" s="193">
        <v>9788414025024</v>
      </c>
      <c r="C1252" s="273" t="s">
        <v>1530</v>
      </c>
      <c r="D1252" s="194">
        <v>168127</v>
      </c>
      <c r="E1252" s="210">
        <v>14.903846153846153</v>
      </c>
      <c r="F1252" s="210">
        <f t="shared" si="91"/>
        <v>15.5</v>
      </c>
      <c r="G1252" s="167">
        <v>43862</v>
      </c>
      <c r="H1252" s="129" t="s">
        <v>10</v>
      </c>
      <c r="I1252" s="4"/>
      <c r="J1252" s="3"/>
      <c r="K1252" s="3"/>
      <c r="L1252" s="3"/>
      <c r="M1252" s="3"/>
      <c r="N1252" s="3"/>
    </row>
    <row r="1253" spans="1:14" ht="14.25" customHeight="1" x14ac:dyDescent="0.3">
      <c r="A1253" s="189" t="s">
        <v>1522</v>
      </c>
      <c r="B1253" s="193">
        <v>9788414030349</v>
      </c>
      <c r="C1253" s="257" t="s">
        <v>1531</v>
      </c>
      <c r="D1253" s="194">
        <v>173166</v>
      </c>
      <c r="E1253" s="210">
        <v>14.903846153846153</v>
      </c>
      <c r="F1253" s="210">
        <f t="shared" si="91"/>
        <v>15.5</v>
      </c>
      <c r="G1253" s="167">
        <v>44256</v>
      </c>
      <c r="H1253" s="129" t="s">
        <v>10</v>
      </c>
      <c r="I1253" s="4"/>
      <c r="J1253" s="3"/>
      <c r="K1253" s="3"/>
      <c r="L1253" s="3"/>
      <c r="M1253" s="3"/>
      <c r="N1253" s="3"/>
    </row>
    <row r="1254" spans="1:14" ht="14.25" customHeight="1" x14ac:dyDescent="0.3">
      <c r="A1254" s="189" t="s">
        <v>1522</v>
      </c>
      <c r="B1254" s="193">
        <v>9788414030356</v>
      </c>
      <c r="C1254" s="257" t="s">
        <v>1532</v>
      </c>
      <c r="D1254" s="194">
        <v>173167</v>
      </c>
      <c r="E1254" s="210">
        <v>14.903846153846153</v>
      </c>
      <c r="F1254" s="210">
        <f t="shared" si="91"/>
        <v>15.5</v>
      </c>
      <c r="G1254" s="167" t="s">
        <v>1533</v>
      </c>
      <c r="H1254" s="129" t="s">
        <v>10</v>
      </c>
      <c r="I1254" s="4"/>
      <c r="J1254" s="3"/>
      <c r="K1254" s="3"/>
      <c r="L1254" s="3"/>
      <c r="M1254" s="3"/>
      <c r="N1254" s="3"/>
    </row>
    <row r="1255" spans="1:14" ht="13.5" customHeight="1" x14ac:dyDescent="0.3">
      <c r="A1255" s="189" t="s">
        <v>1522</v>
      </c>
      <c r="B1255" s="193">
        <v>9788414036945</v>
      </c>
      <c r="C1255" s="260" t="s">
        <v>1534</v>
      </c>
      <c r="D1255" s="194">
        <v>187999</v>
      </c>
      <c r="E1255" s="210">
        <v>14.903846153846153</v>
      </c>
      <c r="F1255" s="210">
        <f t="shared" ref="F1255:F1256" si="92">E1255*1.04</f>
        <v>15.5</v>
      </c>
      <c r="G1255" s="160">
        <v>44652</v>
      </c>
      <c r="H1255" s="130" t="s">
        <v>10</v>
      </c>
      <c r="I1255" s="4"/>
      <c r="J1255" s="3"/>
      <c r="K1255" s="3"/>
      <c r="L1255" s="3"/>
      <c r="M1255" s="3"/>
      <c r="N1255" s="3"/>
    </row>
    <row r="1256" spans="1:14" ht="13.5" customHeight="1" x14ac:dyDescent="0.3">
      <c r="A1256" s="189" t="s">
        <v>1522</v>
      </c>
      <c r="B1256" s="193">
        <v>9788414043073</v>
      </c>
      <c r="C1256" s="261" t="s">
        <v>3863</v>
      </c>
      <c r="D1256" s="194">
        <v>197873</v>
      </c>
      <c r="E1256" s="210">
        <v>14.903846153846153</v>
      </c>
      <c r="F1256" s="210">
        <f t="shared" si="92"/>
        <v>15.5</v>
      </c>
      <c r="G1256" s="160">
        <v>45026</v>
      </c>
      <c r="H1256" s="130" t="s">
        <v>10</v>
      </c>
      <c r="I1256" s="4"/>
      <c r="J1256" s="3"/>
      <c r="K1256" s="3"/>
      <c r="L1256" s="3"/>
      <c r="M1256" s="3"/>
      <c r="N1256" s="3"/>
    </row>
    <row r="1257" spans="1:14" ht="13.5" customHeight="1" x14ac:dyDescent="0.3">
      <c r="A1257" s="189" t="s">
        <v>1522</v>
      </c>
      <c r="B1257" s="193">
        <v>9788414058220</v>
      </c>
      <c r="C1257" s="262" t="s">
        <v>3998</v>
      </c>
      <c r="D1257" s="194">
        <v>209026</v>
      </c>
      <c r="E1257" s="210">
        <v>14.9</v>
      </c>
      <c r="F1257" s="210">
        <f t="shared" si="91"/>
        <v>15.496</v>
      </c>
      <c r="G1257" s="156">
        <v>45371</v>
      </c>
      <c r="H1257" s="130" t="s">
        <v>10</v>
      </c>
      <c r="I1257" s="4"/>
      <c r="J1257" s="3"/>
      <c r="K1257" s="3"/>
      <c r="L1257" s="3"/>
      <c r="M1257" s="3"/>
      <c r="N1257" s="3"/>
    </row>
    <row r="1258" spans="1:14" ht="13.5" customHeight="1" x14ac:dyDescent="0.3">
      <c r="A1258" s="189" t="s">
        <v>1522</v>
      </c>
      <c r="B1258" s="193">
        <v>9788414058237</v>
      </c>
      <c r="C1258" s="262" t="s">
        <v>3999</v>
      </c>
      <c r="D1258" s="194">
        <v>209027</v>
      </c>
      <c r="E1258" s="210">
        <v>14.9</v>
      </c>
      <c r="F1258" s="210">
        <f t="shared" si="91"/>
        <v>15.496</v>
      </c>
      <c r="G1258" s="156">
        <v>45371</v>
      </c>
      <c r="H1258" s="130" t="s">
        <v>10</v>
      </c>
      <c r="I1258" s="4"/>
      <c r="J1258" s="3"/>
      <c r="K1258" s="3"/>
      <c r="L1258" s="3"/>
      <c r="M1258" s="3"/>
      <c r="N1258" s="3"/>
    </row>
    <row r="1259" spans="1:14" ht="14.25" customHeight="1" x14ac:dyDescent="0.3">
      <c r="A1259" s="183" t="s">
        <v>1535</v>
      </c>
      <c r="B1259" s="112"/>
      <c r="C1259" s="272" t="s">
        <v>1536</v>
      </c>
      <c r="D1259" s="113"/>
      <c r="E1259" s="113"/>
      <c r="F1259" s="113"/>
      <c r="G1259" s="166"/>
      <c r="H1259" s="135" t="s">
        <v>10</v>
      </c>
      <c r="I1259" s="4"/>
      <c r="J1259" s="3"/>
      <c r="K1259" s="3"/>
      <c r="L1259" s="3"/>
      <c r="M1259" s="3"/>
      <c r="N1259" s="3"/>
    </row>
    <row r="1260" spans="1:14" ht="14.25" customHeight="1" x14ac:dyDescent="0.3">
      <c r="A1260" s="189" t="s">
        <v>1535</v>
      </c>
      <c r="B1260" s="193">
        <v>9788414010693</v>
      </c>
      <c r="C1260" s="275" t="s">
        <v>1537</v>
      </c>
      <c r="D1260" s="194">
        <v>119667</v>
      </c>
      <c r="E1260" s="210">
        <v>20.673076923076923</v>
      </c>
      <c r="F1260" s="210">
        <f>E1260*1.04</f>
        <v>21.5</v>
      </c>
      <c r="G1260" s="160">
        <v>43009</v>
      </c>
      <c r="H1260" s="129" t="s">
        <v>10</v>
      </c>
      <c r="I1260" s="4"/>
      <c r="J1260" s="3"/>
      <c r="K1260" s="3"/>
      <c r="L1260" s="3"/>
      <c r="M1260" s="3"/>
      <c r="N1260" s="3"/>
    </row>
    <row r="1261" spans="1:14" ht="14.25" customHeight="1" x14ac:dyDescent="0.3">
      <c r="A1261" s="211" t="s">
        <v>1535</v>
      </c>
      <c r="B1261" s="193">
        <v>9788414023723</v>
      </c>
      <c r="C1261" s="273" t="s">
        <v>1538</v>
      </c>
      <c r="D1261" s="194">
        <v>165115</v>
      </c>
      <c r="E1261" s="210">
        <v>20.673076923076923</v>
      </c>
      <c r="F1261" s="210">
        <f>E1261*1.04</f>
        <v>21.5</v>
      </c>
      <c r="G1261" s="167">
        <v>43709</v>
      </c>
      <c r="H1261" s="129" t="s">
        <v>10</v>
      </c>
      <c r="I1261" s="4"/>
      <c r="J1261" s="3"/>
      <c r="K1261" s="3"/>
      <c r="L1261" s="3"/>
      <c r="M1261" s="3"/>
      <c r="N1261" s="3"/>
    </row>
    <row r="1262" spans="1:14" ht="13.5" customHeight="1" x14ac:dyDescent="0.3">
      <c r="A1262" s="211" t="s">
        <v>1535</v>
      </c>
      <c r="B1262" s="193">
        <v>9788414029909</v>
      </c>
      <c r="C1262" s="273" t="s">
        <v>1539</v>
      </c>
      <c r="D1262" s="194">
        <v>172372</v>
      </c>
      <c r="E1262" s="210">
        <v>20.673076923076923</v>
      </c>
      <c r="F1262" s="210">
        <f>E1262*1.04</f>
        <v>21.5</v>
      </c>
      <c r="G1262" s="160">
        <v>44075</v>
      </c>
      <c r="H1262" s="130" t="s">
        <v>10</v>
      </c>
      <c r="I1262" s="4"/>
      <c r="J1262" s="3"/>
      <c r="K1262" s="3"/>
      <c r="L1262" s="3"/>
      <c r="M1262" s="3"/>
      <c r="N1262" s="3"/>
    </row>
    <row r="1263" spans="1:14" ht="13.5" customHeight="1" x14ac:dyDescent="0.3">
      <c r="A1263" s="211" t="s">
        <v>1535</v>
      </c>
      <c r="B1263" s="193">
        <v>9788414043004</v>
      </c>
      <c r="C1263" s="261" t="s">
        <v>3738</v>
      </c>
      <c r="D1263" s="194">
        <v>200141</v>
      </c>
      <c r="E1263" s="210">
        <v>20.673076923076923</v>
      </c>
      <c r="F1263" s="210">
        <f>E1263*1.04</f>
        <v>21.5</v>
      </c>
      <c r="G1263" s="160">
        <v>45200</v>
      </c>
      <c r="H1263" s="130" t="s">
        <v>10</v>
      </c>
      <c r="I1263" s="4"/>
      <c r="J1263" s="3"/>
      <c r="K1263" s="3"/>
      <c r="L1263" s="3"/>
      <c r="M1263" s="3"/>
      <c r="N1263" s="3"/>
    </row>
    <row r="1264" spans="1:14" ht="14.25" customHeight="1" x14ac:dyDescent="0.3">
      <c r="A1264" s="183" t="s">
        <v>1540</v>
      </c>
      <c r="B1264" s="112"/>
      <c r="C1264" s="272" t="s">
        <v>1541</v>
      </c>
      <c r="D1264" s="113"/>
      <c r="E1264" s="113"/>
      <c r="F1264" s="113"/>
      <c r="G1264" s="166"/>
      <c r="H1264" s="135" t="s">
        <v>10</v>
      </c>
      <c r="I1264" s="4"/>
      <c r="J1264" s="3"/>
      <c r="K1264" s="3"/>
      <c r="L1264" s="3"/>
      <c r="M1264" s="3"/>
      <c r="N1264" s="3"/>
    </row>
    <row r="1265" spans="1:14" ht="14.25" customHeight="1" x14ac:dyDescent="0.3">
      <c r="A1265" s="189" t="s">
        <v>1540</v>
      </c>
      <c r="B1265" s="193">
        <v>9788414012031</v>
      </c>
      <c r="C1265" s="257" t="s">
        <v>1542</v>
      </c>
      <c r="D1265" s="194">
        <v>149743</v>
      </c>
      <c r="E1265" s="210">
        <v>17.788461538461537</v>
      </c>
      <c r="F1265" s="210">
        <f>E1265*1.04</f>
        <v>18.5</v>
      </c>
      <c r="G1265" s="160">
        <v>43191</v>
      </c>
      <c r="H1265" s="129" t="s">
        <v>10</v>
      </c>
      <c r="I1265" s="4"/>
      <c r="J1265" s="3"/>
      <c r="K1265" s="3"/>
      <c r="L1265" s="3"/>
      <c r="M1265" s="3"/>
      <c r="N1265" s="3"/>
    </row>
    <row r="1266" spans="1:14" ht="14.25" customHeight="1" x14ac:dyDescent="0.3">
      <c r="A1266" s="189" t="s">
        <v>1540</v>
      </c>
      <c r="B1266" s="193">
        <v>9788414012048</v>
      </c>
      <c r="C1266" s="257" t="s">
        <v>1543</v>
      </c>
      <c r="D1266" s="194">
        <v>149744</v>
      </c>
      <c r="E1266" s="210">
        <v>17.788461538461537</v>
      </c>
      <c r="F1266" s="210">
        <f>E1266*1.04</f>
        <v>18.5</v>
      </c>
      <c r="G1266" s="160">
        <v>43191</v>
      </c>
      <c r="H1266" s="129" t="s">
        <v>10</v>
      </c>
      <c r="I1266" s="4"/>
      <c r="J1266" s="3"/>
      <c r="K1266" s="3"/>
      <c r="L1266" s="3"/>
      <c r="M1266" s="3"/>
      <c r="N1266" s="3"/>
    </row>
    <row r="1267" spans="1:14" ht="14.25" customHeight="1" x14ac:dyDescent="0.3">
      <c r="A1267" s="189" t="s">
        <v>1540</v>
      </c>
      <c r="B1267" s="193">
        <v>9788414025536</v>
      </c>
      <c r="C1267" s="257" t="s">
        <v>1544</v>
      </c>
      <c r="D1267" s="194">
        <v>170981</v>
      </c>
      <c r="E1267" s="210">
        <v>17.788461538461537</v>
      </c>
      <c r="F1267" s="210">
        <f>E1267*1.04</f>
        <v>18.5</v>
      </c>
      <c r="G1267" s="160">
        <v>43952</v>
      </c>
      <c r="H1267" s="129" t="s">
        <v>10</v>
      </c>
      <c r="I1267" s="4"/>
      <c r="J1267" s="3"/>
      <c r="K1267" s="3"/>
      <c r="L1267" s="3"/>
      <c r="M1267" s="3"/>
      <c r="N1267" s="3"/>
    </row>
    <row r="1268" spans="1:14" ht="14.25" customHeight="1" x14ac:dyDescent="0.3">
      <c r="A1268" s="183" t="s">
        <v>1545</v>
      </c>
      <c r="B1268" s="112"/>
      <c r="C1268" s="272" t="s">
        <v>1546</v>
      </c>
      <c r="D1268" s="113"/>
      <c r="E1268" s="113"/>
      <c r="F1268" s="113"/>
      <c r="G1268" s="166"/>
      <c r="H1268" s="135" t="s">
        <v>10</v>
      </c>
      <c r="I1268" s="4"/>
      <c r="J1268" s="3"/>
      <c r="K1268" s="3"/>
      <c r="L1268" s="3"/>
      <c r="M1268" s="3"/>
      <c r="N1268" s="3"/>
    </row>
    <row r="1269" spans="1:14" ht="14.25" customHeight="1" x14ac:dyDescent="0.3">
      <c r="A1269" s="189" t="s">
        <v>1545</v>
      </c>
      <c r="B1269" s="193">
        <v>9788414012055</v>
      </c>
      <c r="C1269" s="257" t="s">
        <v>1547</v>
      </c>
      <c r="D1269" s="194">
        <v>149745</v>
      </c>
      <c r="E1269" s="210">
        <v>18.75</v>
      </c>
      <c r="F1269" s="210">
        <f>E1269*1.04</f>
        <v>19.5</v>
      </c>
      <c r="G1269" s="160">
        <v>43191</v>
      </c>
      <c r="H1269" s="129" t="s">
        <v>10</v>
      </c>
      <c r="I1269" s="4"/>
      <c r="J1269" s="3"/>
      <c r="K1269" s="3"/>
      <c r="L1269" s="3"/>
      <c r="M1269" s="3"/>
      <c r="N1269" s="3"/>
    </row>
    <row r="1270" spans="1:14" ht="14.25" customHeight="1" x14ac:dyDescent="0.3">
      <c r="A1270" s="189" t="s">
        <v>1545</v>
      </c>
      <c r="B1270" s="193">
        <v>9788414015995</v>
      </c>
      <c r="C1270" s="273" t="s">
        <v>1548</v>
      </c>
      <c r="D1270" s="196">
        <v>151216</v>
      </c>
      <c r="E1270" s="210">
        <v>18.75</v>
      </c>
      <c r="F1270" s="210">
        <f>E1270*1.04</f>
        <v>19.5</v>
      </c>
      <c r="G1270" s="160">
        <v>43374</v>
      </c>
      <c r="H1270" s="136" t="s">
        <v>10</v>
      </c>
      <c r="I1270" s="4"/>
      <c r="J1270" s="3"/>
      <c r="K1270" s="3"/>
      <c r="L1270" s="3"/>
      <c r="M1270" s="3"/>
      <c r="N1270" s="3"/>
    </row>
    <row r="1271" spans="1:14" ht="14.25" customHeight="1" x14ac:dyDescent="0.3">
      <c r="A1271" s="183" t="s">
        <v>1549</v>
      </c>
      <c r="B1271" s="112"/>
      <c r="C1271" s="272" t="s">
        <v>1550</v>
      </c>
      <c r="D1271" s="113"/>
      <c r="E1271" s="113"/>
      <c r="F1271" s="113"/>
      <c r="G1271" s="166"/>
      <c r="H1271" s="135" t="s">
        <v>10</v>
      </c>
      <c r="I1271" s="4"/>
      <c r="J1271" s="3"/>
      <c r="K1271" s="3"/>
      <c r="L1271" s="3"/>
      <c r="M1271" s="3"/>
      <c r="N1271" s="3"/>
    </row>
    <row r="1272" spans="1:14" ht="14.25" customHeight="1" x14ac:dyDescent="0.3">
      <c r="A1272" s="189" t="s">
        <v>1549</v>
      </c>
      <c r="B1272" s="193">
        <v>9788414024447</v>
      </c>
      <c r="C1272" s="257" t="s">
        <v>1551</v>
      </c>
      <c r="D1272" s="194">
        <v>165566</v>
      </c>
      <c r="E1272" s="210">
        <v>15.865384615384615</v>
      </c>
      <c r="F1272" s="210">
        <f>E1272*1.04</f>
        <v>16.5</v>
      </c>
      <c r="G1272" s="160">
        <v>43952</v>
      </c>
      <c r="H1272" s="129" t="s">
        <v>10</v>
      </c>
      <c r="I1272" s="4"/>
      <c r="J1272" s="3"/>
      <c r="K1272" s="3"/>
      <c r="L1272" s="3"/>
      <c r="M1272" s="3"/>
      <c r="N1272" s="3"/>
    </row>
    <row r="1273" spans="1:14" ht="14.25" customHeight="1" x14ac:dyDescent="0.3">
      <c r="A1273" s="189" t="s">
        <v>1549</v>
      </c>
      <c r="B1273" s="193">
        <v>9788414024454</v>
      </c>
      <c r="C1273" s="257" t="s">
        <v>1552</v>
      </c>
      <c r="D1273" s="194">
        <v>165567</v>
      </c>
      <c r="E1273" s="210">
        <v>15.865384615384615</v>
      </c>
      <c r="F1273" s="210">
        <f>E1273*1.04</f>
        <v>16.5</v>
      </c>
      <c r="G1273" s="160">
        <v>43952</v>
      </c>
      <c r="H1273" s="129" t="s">
        <v>10</v>
      </c>
      <c r="I1273" s="4"/>
      <c r="J1273" s="3"/>
      <c r="K1273" s="3"/>
      <c r="L1273" s="3"/>
      <c r="M1273" s="3"/>
      <c r="N1273" s="3"/>
    </row>
    <row r="1274" spans="1:14" ht="14.25" customHeight="1" x14ac:dyDescent="0.3">
      <c r="A1274" s="189" t="s">
        <v>1549</v>
      </c>
      <c r="B1274" s="193">
        <v>9788414030639</v>
      </c>
      <c r="C1274" s="260" t="s">
        <v>1553</v>
      </c>
      <c r="D1274" s="194">
        <v>173310</v>
      </c>
      <c r="E1274" s="210">
        <v>15.865384615384615</v>
      </c>
      <c r="F1274" s="210">
        <f>E1274*1.04</f>
        <v>16.5</v>
      </c>
      <c r="G1274" s="160">
        <v>44440</v>
      </c>
      <c r="H1274" s="129" t="s">
        <v>10</v>
      </c>
      <c r="I1274" s="4"/>
      <c r="J1274" s="3"/>
      <c r="K1274" s="3"/>
      <c r="L1274" s="3"/>
      <c r="M1274" s="3"/>
      <c r="N1274" s="3"/>
    </row>
    <row r="1275" spans="1:14" ht="14.25" customHeight="1" x14ac:dyDescent="0.3">
      <c r="A1275" s="189" t="s">
        <v>1549</v>
      </c>
      <c r="B1275" s="193">
        <v>9788414036754</v>
      </c>
      <c r="C1275" s="260" t="s">
        <v>1554</v>
      </c>
      <c r="D1275" s="194">
        <v>182586</v>
      </c>
      <c r="E1275" s="210">
        <v>15.865384615384615</v>
      </c>
      <c r="F1275" s="206">
        <f>E1275*1.04</f>
        <v>16.5</v>
      </c>
      <c r="G1275" s="160">
        <v>44652</v>
      </c>
      <c r="H1275" s="130" t="s">
        <v>10</v>
      </c>
      <c r="I1275" s="4"/>
      <c r="J1275" s="3"/>
      <c r="K1275" s="3"/>
      <c r="L1275" s="3"/>
      <c r="M1275" s="3"/>
      <c r="N1275" s="3"/>
    </row>
    <row r="1276" spans="1:14" ht="14.25" customHeight="1" x14ac:dyDescent="0.3">
      <c r="A1276" s="183" t="s">
        <v>1555</v>
      </c>
      <c r="B1276" s="112"/>
      <c r="C1276" s="272" t="s">
        <v>1556</v>
      </c>
      <c r="D1276" s="113"/>
      <c r="E1276" s="113"/>
      <c r="F1276" s="113"/>
      <c r="G1276" s="166"/>
      <c r="H1276" s="135" t="s">
        <v>10</v>
      </c>
      <c r="I1276" s="4"/>
      <c r="J1276" s="3"/>
      <c r="K1276" s="3"/>
      <c r="L1276" s="3"/>
      <c r="M1276" s="3"/>
      <c r="N1276" s="3"/>
    </row>
    <row r="1277" spans="1:14" ht="14.25" customHeight="1" x14ac:dyDescent="0.3">
      <c r="A1277" s="189" t="s">
        <v>1557</v>
      </c>
      <c r="B1277" s="193">
        <v>9788414017142</v>
      </c>
      <c r="C1277" s="257" t="s">
        <v>1558</v>
      </c>
      <c r="D1277" s="194">
        <v>158776</v>
      </c>
      <c r="E1277" s="210">
        <v>17.788461538461537</v>
      </c>
      <c r="F1277" s="210">
        <f>E1277*1.04</f>
        <v>18.5</v>
      </c>
      <c r="G1277" s="160">
        <v>43525</v>
      </c>
      <c r="H1277" s="129" t="s">
        <v>10</v>
      </c>
      <c r="I1277" s="4"/>
      <c r="J1277" s="3"/>
      <c r="K1277" s="3"/>
      <c r="L1277" s="3"/>
      <c r="M1277" s="3"/>
      <c r="N1277" s="3"/>
    </row>
    <row r="1278" spans="1:14" ht="13.5" customHeight="1" x14ac:dyDescent="0.3">
      <c r="A1278" s="189" t="s">
        <v>1557</v>
      </c>
      <c r="B1278" s="193">
        <v>9788414025314</v>
      </c>
      <c r="C1278" s="273" t="s">
        <v>1559</v>
      </c>
      <c r="D1278" s="194">
        <v>170729</v>
      </c>
      <c r="E1278" s="210">
        <v>17.788461538461537</v>
      </c>
      <c r="F1278" s="210">
        <f>E1278*1.04</f>
        <v>18.5</v>
      </c>
      <c r="G1278" s="160">
        <v>43952</v>
      </c>
      <c r="H1278" s="129" t="s">
        <v>10</v>
      </c>
      <c r="I1278" s="4"/>
      <c r="J1278" s="3"/>
      <c r="K1278" s="3"/>
      <c r="L1278" s="3"/>
      <c r="M1278" s="3"/>
      <c r="N1278" s="3"/>
    </row>
    <row r="1279" spans="1:14" ht="14.25" customHeight="1" x14ac:dyDescent="0.3">
      <c r="A1279" s="180"/>
      <c r="B1279" s="106"/>
      <c r="C1279" s="263" t="s">
        <v>1560</v>
      </c>
      <c r="D1279" s="107"/>
      <c r="E1279" s="107"/>
      <c r="F1279" s="107"/>
      <c r="G1279" s="161"/>
      <c r="H1279" s="131" t="s">
        <v>10</v>
      </c>
      <c r="I1279" s="4"/>
      <c r="J1279" s="3"/>
      <c r="K1279" s="3"/>
      <c r="L1279" s="3"/>
      <c r="M1279" s="3"/>
      <c r="N1279" s="3"/>
    </row>
    <row r="1280" spans="1:14" ht="14.25" customHeight="1" thickBot="1" x14ac:dyDescent="0.35">
      <c r="A1280" s="200" t="s">
        <v>1561</v>
      </c>
      <c r="B1280" s="193">
        <v>9788417745035</v>
      </c>
      <c r="C1280" s="264" t="s">
        <v>1562</v>
      </c>
      <c r="D1280" s="199">
        <v>164651</v>
      </c>
      <c r="E1280" s="210">
        <v>10.096153846153845</v>
      </c>
      <c r="F1280" s="210">
        <f>E1280*1.04</f>
        <v>10.499999999999998</v>
      </c>
      <c r="G1280" s="160"/>
      <c r="H1280" s="129" t="s">
        <v>10</v>
      </c>
      <c r="I1280" s="4"/>
      <c r="J1280" s="3"/>
      <c r="K1280" s="3"/>
      <c r="L1280" s="3"/>
      <c r="M1280" s="3"/>
      <c r="N1280" s="3"/>
    </row>
    <row r="1281" spans="1:14" ht="14.25" customHeight="1" x14ac:dyDescent="0.3">
      <c r="A1281" s="178"/>
      <c r="B1281" s="95"/>
      <c r="C1281" s="248" t="s">
        <v>1563</v>
      </c>
      <c r="D1281" s="96"/>
      <c r="E1281" s="97"/>
      <c r="F1281" s="98"/>
      <c r="G1281" s="157"/>
      <c r="H1281" s="141" t="s">
        <v>10</v>
      </c>
      <c r="I1281" s="4"/>
      <c r="J1281" s="3"/>
      <c r="K1281" s="3"/>
      <c r="L1281" s="3"/>
      <c r="M1281" s="3"/>
      <c r="N1281" s="3"/>
    </row>
    <row r="1282" spans="1:14" ht="14.25" customHeight="1" x14ac:dyDescent="0.3">
      <c r="A1282" s="200" t="s">
        <v>1564</v>
      </c>
      <c r="B1282" s="193">
        <v>9788414036990</v>
      </c>
      <c r="C1282" s="260" t="s">
        <v>1565</v>
      </c>
      <c r="D1282" s="199">
        <v>188237</v>
      </c>
      <c r="E1282" s="210">
        <v>15.865384615384615</v>
      </c>
      <c r="F1282" s="210">
        <f>E1282*1.04</f>
        <v>16.5</v>
      </c>
      <c r="G1282" s="160"/>
      <c r="H1282" s="129" t="s">
        <v>10</v>
      </c>
      <c r="I1282" s="4"/>
      <c r="J1282" s="3"/>
      <c r="K1282" s="3"/>
      <c r="L1282" s="3"/>
      <c r="M1282" s="3"/>
      <c r="N1282" s="3"/>
    </row>
    <row r="1283" spans="1:14" ht="14.25" customHeight="1" x14ac:dyDescent="0.3">
      <c r="A1283" s="200" t="s">
        <v>1566</v>
      </c>
      <c r="B1283" s="193">
        <v>9788414037003</v>
      </c>
      <c r="C1283" s="261" t="s">
        <v>1567</v>
      </c>
      <c r="D1283" s="199">
        <v>188238</v>
      </c>
      <c r="E1283" s="210">
        <v>20.673076923076923</v>
      </c>
      <c r="F1283" s="210">
        <f>E1283*1.04</f>
        <v>21.5</v>
      </c>
      <c r="G1283" s="160">
        <v>45170</v>
      </c>
      <c r="H1283" s="129" t="s">
        <v>10</v>
      </c>
      <c r="I1283" s="4"/>
      <c r="J1283" s="3"/>
      <c r="K1283" s="3"/>
      <c r="L1283" s="3"/>
      <c r="M1283" s="3"/>
      <c r="N1283" s="3"/>
    </row>
    <row r="1284" spans="1:14" ht="14.25" customHeight="1" thickBot="1" x14ac:dyDescent="0.35">
      <c r="A1284" s="180"/>
      <c r="B1284" s="106"/>
      <c r="C1284" s="263" t="s">
        <v>1569</v>
      </c>
      <c r="D1284" s="107"/>
      <c r="E1284" s="107"/>
      <c r="F1284" s="107"/>
      <c r="G1284" s="161"/>
      <c r="H1284" s="131" t="s">
        <v>10</v>
      </c>
      <c r="I1284" s="4"/>
      <c r="J1284" s="3"/>
      <c r="K1284" s="3"/>
      <c r="L1284" s="3"/>
      <c r="M1284" s="3"/>
      <c r="N1284" s="3"/>
    </row>
    <row r="1285" spans="1:14" ht="14.25" customHeight="1" x14ac:dyDescent="0.3">
      <c r="A1285" s="178" t="s">
        <v>1570</v>
      </c>
      <c r="B1285" s="95"/>
      <c r="C1285" s="248" t="s">
        <v>1571</v>
      </c>
      <c r="D1285" s="96"/>
      <c r="E1285" s="97"/>
      <c r="F1285" s="98"/>
      <c r="G1285" s="157"/>
      <c r="H1285" s="141" t="s">
        <v>10</v>
      </c>
      <c r="I1285" s="4"/>
      <c r="J1285" s="3"/>
      <c r="K1285" s="3"/>
      <c r="L1285" s="3"/>
      <c r="M1285" s="3"/>
      <c r="N1285" s="3"/>
    </row>
    <row r="1286" spans="1:14" ht="14.25" customHeight="1" x14ac:dyDescent="0.3">
      <c r="A1286" s="200" t="s">
        <v>1570</v>
      </c>
      <c r="B1286" s="193">
        <v>9788414010969</v>
      </c>
      <c r="C1286" s="264" t="s">
        <v>1572</v>
      </c>
      <c r="D1286" s="199">
        <v>121831</v>
      </c>
      <c r="E1286" s="210">
        <v>17.21153846153846</v>
      </c>
      <c r="F1286" s="210">
        <f t="shared" ref="F1286:F1342" si="93">E1286*1.04</f>
        <v>17.899999999999999</v>
      </c>
      <c r="G1286" s="160">
        <v>42979</v>
      </c>
      <c r="H1286" s="129" t="s">
        <v>10</v>
      </c>
      <c r="I1286" s="4"/>
      <c r="J1286" s="3"/>
      <c r="K1286" s="3"/>
      <c r="L1286" s="3"/>
      <c r="M1286" s="3"/>
      <c r="N1286" s="3"/>
    </row>
    <row r="1287" spans="1:14" ht="14.25" customHeight="1" x14ac:dyDescent="0.3">
      <c r="A1287" s="200" t="s">
        <v>1570</v>
      </c>
      <c r="B1287" s="193">
        <v>9788414005613</v>
      </c>
      <c r="C1287" s="264" t="s">
        <v>1573</v>
      </c>
      <c r="D1287" s="199">
        <v>116546</v>
      </c>
      <c r="E1287" s="210">
        <v>13.942307692307692</v>
      </c>
      <c r="F1287" s="210">
        <f t="shared" si="93"/>
        <v>14.5</v>
      </c>
      <c r="G1287" s="160"/>
      <c r="H1287" s="129" t="s">
        <v>10</v>
      </c>
      <c r="I1287" s="4"/>
      <c r="J1287" s="3"/>
      <c r="K1287" s="3"/>
      <c r="L1287" s="3"/>
      <c r="M1287" s="3"/>
      <c r="N1287" s="3"/>
    </row>
    <row r="1288" spans="1:14" ht="14.25" customHeight="1" x14ac:dyDescent="0.3">
      <c r="A1288" s="200" t="s">
        <v>1570</v>
      </c>
      <c r="B1288" s="193">
        <v>9788426398611</v>
      </c>
      <c r="C1288" s="264" t="s">
        <v>1574</v>
      </c>
      <c r="D1288" s="199">
        <v>108619</v>
      </c>
      <c r="E1288" s="210">
        <v>14.903846153846153</v>
      </c>
      <c r="F1288" s="210">
        <f t="shared" si="93"/>
        <v>15.5</v>
      </c>
      <c r="G1288" s="160"/>
      <c r="H1288" s="129" t="s">
        <v>10</v>
      </c>
      <c r="I1288" s="4"/>
      <c r="J1288" s="3"/>
      <c r="K1288" s="3"/>
      <c r="L1288" s="3"/>
      <c r="M1288" s="3"/>
      <c r="N1288" s="3"/>
    </row>
    <row r="1289" spans="1:14" ht="14.25" customHeight="1" x14ac:dyDescent="0.3">
      <c r="A1289" s="200" t="s">
        <v>1570</v>
      </c>
      <c r="B1289" s="193">
        <v>9788414012185</v>
      </c>
      <c r="C1289" s="257" t="s">
        <v>1575</v>
      </c>
      <c r="D1289" s="199">
        <v>149860</v>
      </c>
      <c r="E1289" s="210">
        <v>17.21153846153846</v>
      </c>
      <c r="F1289" s="210">
        <f t="shared" si="93"/>
        <v>17.899999999999999</v>
      </c>
      <c r="G1289" s="160">
        <v>43132</v>
      </c>
      <c r="H1289" s="129" t="s">
        <v>10</v>
      </c>
      <c r="I1289" s="4"/>
      <c r="J1289" s="3"/>
      <c r="K1289" s="3"/>
      <c r="L1289" s="3"/>
      <c r="M1289" s="3"/>
      <c r="N1289" s="3"/>
    </row>
    <row r="1290" spans="1:14" ht="14.25" customHeight="1" x14ac:dyDescent="0.3">
      <c r="A1290" s="200" t="s">
        <v>1570</v>
      </c>
      <c r="B1290" s="193">
        <v>9788414016077</v>
      </c>
      <c r="C1290" s="273" t="s">
        <v>1576</v>
      </c>
      <c r="D1290" s="199">
        <v>157914</v>
      </c>
      <c r="E1290" s="210">
        <v>13.942307692307692</v>
      </c>
      <c r="F1290" s="210">
        <f t="shared" si="93"/>
        <v>14.5</v>
      </c>
      <c r="G1290" s="160">
        <v>43374</v>
      </c>
      <c r="H1290" s="129" t="s">
        <v>10</v>
      </c>
      <c r="I1290" s="4"/>
      <c r="J1290" s="3"/>
      <c r="K1290" s="3"/>
      <c r="L1290" s="3"/>
      <c r="M1290" s="3"/>
      <c r="N1290" s="3"/>
    </row>
    <row r="1291" spans="1:14" ht="14.25" customHeight="1" x14ac:dyDescent="0.3">
      <c r="A1291" s="200" t="s">
        <v>1570</v>
      </c>
      <c r="B1291" s="193">
        <v>9788414023532</v>
      </c>
      <c r="C1291" s="257" t="s">
        <v>1577</v>
      </c>
      <c r="D1291" s="199">
        <v>165024</v>
      </c>
      <c r="E1291" s="210">
        <v>16.249999999999996</v>
      </c>
      <c r="F1291" s="210">
        <f t="shared" si="93"/>
        <v>16.899999999999999</v>
      </c>
      <c r="G1291" s="160">
        <v>43556</v>
      </c>
      <c r="H1291" s="129" t="s">
        <v>10</v>
      </c>
      <c r="I1291" s="4"/>
      <c r="J1291" s="3"/>
      <c r="K1291" s="3"/>
      <c r="L1291" s="3"/>
      <c r="M1291" s="3"/>
      <c r="N1291" s="3"/>
    </row>
    <row r="1292" spans="1:14" ht="14.25" customHeight="1" x14ac:dyDescent="0.3">
      <c r="A1292" s="200" t="s">
        <v>1570</v>
      </c>
      <c r="B1292" s="193">
        <v>9788414023525</v>
      </c>
      <c r="C1292" s="257" t="s">
        <v>1578</v>
      </c>
      <c r="D1292" s="199">
        <v>165023</v>
      </c>
      <c r="E1292" s="210">
        <v>13.942307692307692</v>
      </c>
      <c r="F1292" s="210">
        <f t="shared" si="93"/>
        <v>14.5</v>
      </c>
      <c r="G1292" s="160">
        <v>43586</v>
      </c>
      <c r="H1292" s="129" t="s">
        <v>10</v>
      </c>
      <c r="I1292" s="4"/>
      <c r="J1292" s="3"/>
      <c r="K1292" s="3"/>
      <c r="L1292" s="3"/>
      <c r="M1292" s="3"/>
      <c r="N1292" s="3"/>
    </row>
    <row r="1293" spans="1:14" ht="14.25" customHeight="1" x14ac:dyDescent="0.3">
      <c r="A1293" s="200" t="s">
        <v>1570</v>
      </c>
      <c r="B1293" s="193">
        <v>9788414023716</v>
      </c>
      <c r="C1293" s="257" t="s">
        <v>1579</v>
      </c>
      <c r="D1293" s="199">
        <v>165100</v>
      </c>
      <c r="E1293" s="210">
        <v>17.21153846153846</v>
      </c>
      <c r="F1293" s="210">
        <f t="shared" si="93"/>
        <v>17.899999999999999</v>
      </c>
      <c r="G1293" s="160">
        <v>43556</v>
      </c>
      <c r="H1293" s="129" t="s">
        <v>10</v>
      </c>
      <c r="I1293" s="4"/>
      <c r="J1293" s="3"/>
      <c r="K1293" s="3"/>
      <c r="L1293" s="3"/>
      <c r="M1293" s="3"/>
      <c r="N1293" s="3"/>
    </row>
    <row r="1294" spans="1:14" ht="14.25" customHeight="1" x14ac:dyDescent="0.3">
      <c r="A1294" s="200" t="s">
        <v>1570</v>
      </c>
      <c r="B1294" s="193">
        <v>9788414024904</v>
      </c>
      <c r="C1294" s="257" t="s">
        <v>1580</v>
      </c>
      <c r="D1294" s="199">
        <v>168494</v>
      </c>
      <c r="E1294" s="210">
        <v>13.942307692307692</v>
      </c>
      <c r="F1294" s="210">
        <f t="shared" si="93"/>
        <v>14.5</v>
      </c>
      <c r="G1294" s="160">
        <v>43739</v>
      </c>
      <c r="H1294" s="129" t="s">
        <v>10</v>
      </c>
      <c r="I1294" s="4"/>
      <c r="J1294" s="3"/>
      <c r="K1294" s="3"/>
      <c r="L1294" s="3"/>
      <c r="M1294" s="3"/>
      <c r="N1294" s="3"/>
    </row>
    <row r="1295" spans="1:14" ht="14.25" customHeight="1" x14ac:dyDescent="0.3">
      <c r="A1295" s="200" t="s">
        <v>1570</v>
      </c>
      <c r="B1295" s="193">
        <v>9788414029954</v>
      </c>
      <c r="C1295" s="260" t="s">
        <v>1581</v>
      </c>
      <c r="D1295" s="199">
        <v>172641</v>
      </c>
      <c r="E1295" s="210">
        <v>14.903846153846153</v>
      </c>
      <c r="F1295" s="210">
        <f t="shared" si="93"/>
        <v>15.5</v>
      </c>
      <c r="G1295" s="160">
        <v>44075</v>
      </c>
      <c r="H1295" s="129" t="s">
        <v>10</v>
      </c>
      <c r="N1295" s="3"/>
    </row>
    <row r="1296" spans="1:14" ht="14.25" customHeight="1" x14ac:dyDescent="0.3">
      <c r="A1296" s="200" t="s">
        <v>1570</v>
      </c>
      <c r="B1296" s="193" t="s">
        <v>1582</v>
      </c>
      <c r="C1296" s="260" t="s">
        <v>1583</v>
      </c>
      <c r="D1296" s="199">
        <v>176705</v>
      </c>
      <c r="E1296" s="210">
        <v>13.942307692307692</v>
      </c>
      <c r="F1296" s="210">
        <f t="shared" si="93"/>
        <v>14.5</v>
      </c>
      <c r="G1296" s="160">
        <v>44105</v>
      </c>
      <c r="H1296" s="129" t="s">
        <v>10</v>
      </c>
      <c r="I1296" s="4"/>
      <c r="J1296" s="3"/>
      <c r="K1296" s="3"/>
      <c r="L1296" s="3"/>
      <c r="M1296" s="3"/>
      <c r="N1296" s="3"/>
    </row>
    <row r="1297" spans="1:14" ht="14.25" customHeight="1" x14ac:dyDescent="0.3">
      <c r="A1297" s="200" t="s">
        <v>1570</v>
      </c>
      <c r="B1297" s="193">
        <v>8414643767060</v>
      </c>
      <c r="C1297" s="260" t="s">
        <v>1584</v>
      </c>
      <c r="D1297" s="199">
        <v>176706</v>
      </c>
      <c r="E1297" s="210">
        <v>17.21153846153846</v>
      </c>
      <c r="F1297" s="210">
        <f t="shared" si="93"/>
        <v>17.899999999999999</v>
      </c>
      <c r="G1297" s="160">
        <v>44106</v>
      </c>
      <c r="H1297" s="129" t="s">
        <v>10</v>
      </c>
      <c r="I1297" s="4"/>
      <c r="J1297" s="3"/>
      <c r="K1297" s="3"/>
      <c r="L1297" s="3"/>
      <c r="M1297" s="3"/>
      <c r="N1297" s="3"/>
    </row>
    <row r="1298" spans="1:14" ht="14.25" customHeight="1" x14ac:dyDescent="0.3">
      <c r="A1298" s="200" t="s">
        <v>1570</v>
      </c>
      <c r="B1298" s="193">
        <v>9788414033944</v>
      </c>
      <c r="C1298" s="257" t="s">
        <v>1585</v>
      </c>
      <c r="D1298" s="199">
        <v>179889</v>
      </c>
      <c r="E1298" s="210">
        <v>14.903846153846153</v>
      </c>
      <c r="F1298" s="210">
        <f t="shared" si="93"/>
        <v>15.5</v>
      </c>
      <c r="G1298" s="160">
        <v>44197</v>
      </c>
      <c r="H1298" s="129" t="s">
        <v>10</v>
      </c>
      <c r="I1298" s="4"/>
      <c r="J1298" s="3"/>
      <c r="K1298" s="3"/>
      <c r="L1298" s="3"/>
      <c r="M1298" s="3"/>
      <c r="N1298" s="3"/>
    </row>
    <row r="1299" spans="1:14" ht="14.25" customHeight="1" x14ac:dyDescent="0.3">
      <c r="A1299" s="200" t="s">
        <v>1570</v>
      </c>
      <c r="B1299" s="193">
        <v>9788414035894</v>
      </c>
      <c r="C1299" s="260" t="s">
        <v>1586</v>
      </c>
      <c r="D1299" s="199">
        <v>181241</v>
      </c>
      <c r="E1299" s="210">
        <v>17.21153846153846</v>
      </c>
      <c r="F1299" s="210">
        <f t="shared" si="93"/>
        <v>17.899999999999999</v>
      </c>
      <c r="G1299" s="160">
        <v>44440</v>
      </c>
      <c r="H1299" s="129" t="s">
        <v>10</v>
      </c>
      <c r="I1299" s="4"/>
      <c r="J1299" s="3"/>
      <c r="K1299" s="3"/>
      <c r="L1299" s="3"/>
      <c r="M1299" s="3"/>
      <c r="N1299" s="3"/>
    </row>
    <row r="1300" spans="1:14" ht="14.25" customHeight="1" x14ac:dyDescent="0.3">
      <c r="A1300" s="200" t="s">
        <v>1570</v>
      </c>
      <c r="B1300" s="193">
        <v>9788414035917</v>
      </c>
      <c r="C1300" s="260" t="s">
        <v>1587</v>
      </c>
      <c r="D1300" s="199">
        <v>181243</v>
      </c>
      <c r="E1300" s="210">
        <v>19.134615384615383</v>
      </c>
      <c r="F1300" s="210">
        <f t="shared" si="93"/>
        <v>19.899999999999999</v>
      </c>
      <c r="G1300" s="160">
        <v>44470</v>
      </c>
      <c r="H1300" s="129" t="s">
        <v>10</v>
      </c>
      <c r="I1300" s="4"/>
      <c r="J1300" s="3"/>
      <c r="K1300" s="3"/>
      <c r="L1300" s="3"/>
      <c r="M1300" s="3"/>
      <c r="N1300" s="3"/>
    </row>
    <row r="1301" spans="1:14" ht="14.25" customHeight="1" x14ac:dyDescent="0.3">
      <c r="A1301" s="200" t="s">
        <v>1588</v>
      </c>
      <c r="B1301" s="193">
        <v>9788414035924</v>
      </c>
      <c r="C1301" s="260" t="s">
        <v>1589</v>
      </c>
      <c r="D1301" s="199">
        <v>181307</v>
      </c>
      <c r="E1301" s="210">
        <v>13.942307692307692</v>
      </c>
      <c r="F1301" s="210">
        <f t="shared" si="93"/>
        <v>14.5</v>
      </c>
      <c r="G1301" s="160">
        <v>44440</v>
      </c>
      <c r="H1301" s="129" t="s">
        <v>10</v>
      </c>
      <c r="I1301" s="4"/>
      <c r="J1301" s="3"/>
      <c r="K1301" s="3"/>
      <c r="L1301" s="3"/>
      <c r="M1301" s="3"/>
      <c r="N1301" s="3"/>
    </row>
    <row r="1302" spans="1:14" ht="14.25" customHeight="1" x14ac:dyDescent="0.3">
      <c r="A1302" s="200" t="s">
        <v>1570</v>
      </c>
      <c r="B1302" s="193">
        <v>9788414034217</v>
      </c>
      <c r="C1302" s="260" t="s">
        <v>1590</v>
      </c>
      <c r="D1302" s="199">
        <v>180485</v>
      </c>
      <c r="E1302" s="210">
        <v>15.288461538461538</v>
      </c>
      <c r="F1302" s="210">
        <f t="shared" si="93"/>
        <v>15.9</v>
      </c>
      <c r="G1302" s="160"/>
      <c r="H1302" s="129" t="s">
        <v>10</v>
      </c>
      <c r="I1302" s="4"/>
      <c r="J1302" s="3"/>
      <c r="K1302" s="3"/>
      <c r="L1302" s="3"/>
      <c r="M1302" s="3"/>
      <c r="N1302" s="3"/>
    </row>
    <row r="1303" spans="1:14" ht="14.25" customHeight="1" x14ac:dyDescent="0.3">
      <c r="A1303" s="200" t="s">
        <v>1588</v>
      </c>
      <c r="B1303" s="193">
        <v>9788414037010</v>
      </c>
      <c r="C1303" s="260" t="s">
        <v>1591</v>
      </c>
      <c r="D1303" s="199">
        <v>188239</v>
      </c>
      <c r="E1303" s="210">
        <v>17.21153846153846</v>
      </c>
      <c r="F1303" s="210">
        <f t="shared" si="93"/>
        <v>17.899999999999999</v>
      </c>
      <c r="G1303" s="160">
        <v>44621</v>
      </c>
      <c r="H1303" s="130" t="s">
        <v>10</v>
      </c>
      <c r="I1303" s="4"/>
      <c r="J1303" s="3"/>
      <c r="K1303" s="3"/>
      <c r="L1303" s="3"/>
      <c r="M1303" s="3"/>
      <c r="N1303" s="3"/>
    </row>
    <row r="1304" spans="1:14" ht="14.25" customHeight="1" x14ac:dyDescent="0.3">
      <c r="A1304" s="200" t="s">
        <v>1588</v>
      </c>
      <c r="B1304" s="193">
        <v>9788414042625</v>
      </c>
      <c r="C1304" s="260" t="s">
        <v>1592</v>
      </c>
      <c r="D1304" s="199">
        <v>193162</v>
      </c>
      <c r="E1304" s="210">
        <v>13.942307692307692</v>
      </c>
      <c r="F1304" s="210">
        <f t="shared" si="93"/>
        <v>14.5</v>
      </c>
      <c r="G1304" s="160">
        <v>44866</v>
      </c>
      <c r="H1304" s="130" t="s">
        <v>10</v>
      </c>
      <c r="I1304" s="4"/>
      <c r="J1304" s="3"/>
      <c r="K1304" s="3"/>
      <c r="L1304" s="3"/>
      <c r="M1304" s="3"/>
      <c r="N1304" s="3"/>
    </row>
    <row r="1305" spans="1:14" ht="14.25" customHeight="1" x14ac:dyDescent="0.3">
      <c r="A1305" s="200" t="s">
        <v>1588</v>
      </c>
      <c r="B1305" s="193">
        <v>8414643976554</v>
      </c>
      <c r="C1305" s="260" t="s">
        <v>1593</v>
      </c>
      <c r="D1305" s="199">
        <v>197655</v>
      </c>
      <c r="E1305" s="210">
        <v>19.71153846153846</v>
      </c>
      <c r="F1305" s="210">
        <f t="shared" si="93"/>
        <v>20.5</v>
      </c>
      <c r="G1305" s="160">
        <v>44867</v>
      </c>
      <c r="H1305" s="130" t="s">
        <v>10</v>
      </c>
      <c r="I1305" s="4"/>
      <c r="J1305" s="3"/>
      <c r="K1305" s="3"/>
      <c r="L1305" s="3"/>
      <c r="M1305" s="3"/>
      <c r="N1305" s="3"/>
    </row>
    <row r="1306" spans="1:14" ht="14.25" customHeight="1" x14ac:dyDescent="0.3">
      <c r="A1306" s="200" t="s">
        <v>1588</v>
      </c>
      <c r="B1306" s="193">
        <v>9788414052556</v>
      </c>
      <c r="C1306" s="261" t="s">
        <v>1594</v>
      </c>
      <c r="D1306" s="199">
        <v>200160</v>
      </c>
      <c r="E1306" s="210">
        <v>20.673076923076923</v>
      </c>
      <c r="F1306" s="210">
        <f t="shared" si="93"/>
        <v>21.5</v>
      </c>
      <c r="G1306" s="160" t="s">
        <v>1568</v>
      </c>
      <c r="H1306" s="129" t="s">
        <v>10</v>
      </c>
      <c r="I1306" s="4"/>
      <c r="J1306" s="3"/>
      <c r="K1306" s="3"/>
      <c r="L1306" s="3"/>
      <c r="M1306" s="3"/>
      <c r="N1306" s="3"/>
    </row>
    <row r="1307" spans="1:14" ht="14.25" customHeight="1" x14ac:dyDescent="0.3">
      <c r="A1307" s="200" t="s">
        <v>1588</v>
      </c>
      <c r="B1307" s="193">
        <v>9788414037294</v>
      </c>
      <c r="C1307" s="261" t="s">
        <v>3704</v>
      </c>
      <c r="D1307" s="199">
        <v>201296</v>
      </c>
      <c r="E1307" s="210">
        <v>20.673076923076923</v>
      </c>
      <c r="F1307" s="210">
        <f t="shared" si="93"/>
        <v>21.5</v>
      </c>
      <c r="G1307" s="160" t="s">
        <v>3705</v>
      </c>
      <c r="H1307" s="129" t="s">
        <v>10</v>
      </c>
      <c r="I1307" s="4"/>
      <c r="J1307" s="3"/>
      <c r="K1307" s="3"/>
      <c r="L1307" s="3"/>
      <c r="M1307" s="3"/>
      <c r="N1307" s="3"/>
    </row>
    <row r="1308" spans="1:14" ht="14.25" customHeight="1" x14ac:dyDescent="0.3">
      <c r="A1308" s="200" t="s">
        <v>1588</v>
      </c>
      <c r="B1308" s="193">
        <v>9788414053133</v>
      </c>
      <c r="C1308" s="261" t="s">
        <v>3752</v>
      </c>
      <c r="D1308" s="199">
        <v>200523</v>
      </c>
      <c r="E1308" s="210">
        <v>17.21153846153846</v>
      </c>
      <c r="F1308" s="210">
        <f t="shared" si="93"/>
        <v>17.899999999999999</v>
      </c>
      <c r="G1308" s="160" t="s">
        <v>3753</v>
      </c>
      <c r="H1308" s="130" t="s">
        <v>10</v>
      </c>
      <c r="I1308" s="4"/>
      <c r="J1308" s="3"/>
      <c r="K1308" s="3"/>
      <c r="L1308" s="3"/>
      <c r="M1308" s="3"/>
      <c r="N1308" s="3"/>
    </row>
    <row r="1309" spans="1:14" ht="14.25" customHeight="1" x14ac:dyDescent="0.3">
      <c r="A1309" s="200" t="s">
        <v>1588</v>
      </c>
      <c r="B1309" s="193">
        <v>9788414056240</v>
      </c>
      <c r="C1309" s="262" t="s">
        <v>3844</v>
      </c>
      <c r="D1309" s="199">
        <v>209499</v>
      </c>
      <c r="E1309" s="210">
        <v>15.29</v>
      </c>
      <c r="F1309" s="210">
        <f t="shared" si="93"/>
        <v>15.9016</v>
      </c>
      <c r="G1309" s="156">
        <v>45349</v>
      </c>
      <c r="H1309" s="130" t="s">
        <v>10</v>
      </c>
      <c r="I1309" s="4"/>
      <c r="J1309" s="3"/>
      <c r="K1309" s="3"/>
      <c r="L1309" s="3"/>
      <c r="M1309" s="3"/>
      <c r="N1309" s="3"/>
    </row>
    <row r="1310" spans="1:14" ht="14.25" customHeight="1" x14ac:dyDescent="0.3">
      <c r="A1310" s="200" t="s">
        <v>1588</v>
      </c>
      <c r="B1310" s="193">
        <v>9788414056264</v>
      </c>
      <c r="C1310" s="262" t="s">
        <v>3845</v>
      </c>
      <c r="D1310" s="199">
        <v>210039</v>
      </c>
      <c r="E1310" s="210">
        <v>12.4</v>
      </c>
      <c r="F1310" s="210">
        <f t="shared" si="93"/>
        <v>12.896000000000001</v>
      </c>
      <c r="G1310" s="156">
        <v>45411</v>
      </c>
      <c r="H1310" s="130" t="s">
        <v>10</v>
      </c>
      <c r="I1310" s="4"/>
      <c r="J1310" s="3"/>
      <c r="K1310" s="3"/>
      <c r="L1310" s="3"/>
      <c r="M1310" s="3"/>
      <c r="N1310" s="3"/>
    </row>
    <row r="1311" spans="1:14" ht="14.25" customHeight="1" x14ac:dyDescent="0.3">
      <c r="A1311" s="200" t="s">
        <v>1588</v>
      </c>
      <c r="B1311" s="193">
        <v>9788414056257</v>
      </c>
      <c r="C1311" s="262" t="s">
        <v>3846</v>
      </c>
      <c r="D1311" s="199">
        <v>209521</v>
      </c>
      <c r="E1311" s="210">
        <v>16.25</v>
      </c>
      <c r="F1311" s="210">
        <f t="shared" si="93"/>
        <v>16.900000000000002</v>
      </c>
      <c r="G1311" s="156">
        <v>45418</v>
      </c>
      <c r="H1311" s="130" t="s">
        <v>10</v>
      </c>
      <c r="I1311" s="4"/>
      <c r="J1311" s="3"/>
      <c r="K1311" s="3"/>
      <c r="L1311" s="3"/>
      <c r="M1311" s="3"/>
      <c r="N1311" s="3"/>
    </row>
    <row r="1312" spans="1:14" ht="14.25" customHeight="1" x14ac:dyDescent="0.3">
      <c r="A1312" s="200" t="s">
        <v>1588</v>
      </c>
      <c r="B1312" s="193">
        <v>9788414056271</v>
      </c>
      <c r="C1312" s="262" t="s">
        <v>3847</v>
      </c>
      <c r="D1312" s="199">
        <v>210076</v>
      </c>
      <c r="E1312" s="210">
        <v>10.1</v>
      </c>
      <c r="F1312" s="210">
        <f t="shared" si="93"/>
        <v>10.504</v>
      </c>
      <c r="G1312" s="156">
        <v>45418</v>
      </c>
      <c r="H1312" s="130" t="s">
        <v>10</v>
      </c>
      <c r="I1312" s="4"/>
      <c r="J1312" s="3"/>
      <c r="K1312" s="3"/>
      <c r="L1312" s="3"/>
      <c r="M1312" s="3"/>
      <c r="N1312" s="3"/>
    </row>
    <row r="1313" spans="1:14" ht="14.25" customHeight="1" thickBot="1" x14ac:dyDescent="0.35">
      <c r="A1313" s="200" t="s">
        <v>1588</v>
      </c>
      <c r="B1313" s="193">
        <v>9788414059937</v>
      </c>
      <c r="C1313" s="262" t="s">
        <v>3848</v>
      </c>
      <c r="D1313" s="199">
        <v>210077</v>
      </c>
      <c r="E1313" s="210">
        <v>10.1</v>
      </c>
      <c r="F1313" s="210">
        <f t="shared" si="93"/>
        <v>10.504</v>
      </c>
      <c r="G1313" s="156">
        <v>45418</v>
      </c>
      <c r="H1313" s="130" t="s">
        <v>10</v>
      </c>
      <c r="I1313" s="4"/>
      <c r="J1313" s="3"/>
      <c r="K1313" s="3"/>
      <c r="L1313" s="3"/>
      <c r="M1313" s="3"/>
      <c r="N1313" s="3"/>
    </row>
    <row r="1314" spans="1:14" ht="14.25" customHeight="1" x14ac:dyDescent="0.3">
      <c r="A1314" s="178" t="s">
        <v>1595</v>
      </c>
      <c r="B1314" s="95"/>
      <c r="C1314" s="248" t="s">
        <v>1596</v>
      </c>
      <c r="D1314" s="96"/>
      <c r="E1314" s="97"/>
      <c r="F1314" s="98"/>
      <c r="G1314" s="157"/>
      <c r="H1314" s="141" t="s">
        <v>10</v>
      </c>
      <c r="I1314" s="4"/>
      <c r="J1314" s="3"/>
      <c r="K1314" s="3"/>
      <c r="L1314" s="3"/>
      <c r="M1314" s="3"/>
      <c r="N1314" s="3"/>
    </row>
    <row r="1315" spans="1:14" ht="14.25" customHeight="1" x14ac:dyDescent="0.3">
      <c r="A1315" s="200" t="s">
        <v>1595</v>
      </c>
      <c r="B1315" s="193">
        <v>9788414001875</v>
      </c>
      <c r="C1315" s="264" t="s">
        <v>1597</v>
      </c>
      <c r="D1315" s="199">
        <v>110260</v>
      </c>
      <c r="E1315" s="210">
        <v>14.903846153846153</v>
      </c>
      <c r="F1315" s="210">
        <f t="shared" si="93"/>
        <v>15.5</v>
      </c>
      <c r="G1315" s="160"/>
      <c r="H1315" s="129" t="s">
        <v>10</v>
      </c>
      <c r="I1315" s="4"/>
      <c r="J1315" s="3"/>
      <c r="K1315" s="3"/>
      <c r="L1315" s="3"/>
      <c r="M1315" s="3"/>
      <c r="N1315" s="3"/>
    </row>
    <row r="1316" spans="1:14" ht="14.25" customHeight="1" x14ac:dyDescent="0.3">
      <c r="A1316" s="200" t="s">
        <v>1595</v>
      </c>
      <c r="B1316" s="193">
        <v>9788426387882</v>
      </c>
      <c r="C1316" s="264" t="s">
        <v>1598</v>
      </c>
      <c r="D1316" s="199">
        <v>105183</v>
      </c>
      <c r="E1316" s="210">
        <v>14.903846153846153</v>
      </c>
      <c r="F1316" s="210">
        <f t="shared" si="93"/>
        <v>15.5</v>
      </c>
      <c r="G1316" s="160"/>
      <c r="H1316" s="129" t="s">
        <v>10</v>
      </c>
      <c r="I1316" s="4"/>
      <c r="J1316" s="3"/>
      <c r="K1316" s="3"/>
      <c r="L1316" s="3"/>
      <c r="M1316" s="3"/>
      <c r="N1316" s="3"/>
    </row>
    <row r="1317" spans="1:14" ht="14.25" customHeight="1" x14ac:dyDescent="0.3">
      <c r="A1317" s="200" t="s">
        <v>1595</v>
      </c>
      <c r="B1317" s="193">
        <v>9788414005415</v>
      </c>
      <c r="C1317" s="264" t="s">
        <v>1599</v>
      </c>
      <c r="D1317" s="199">
        <v>116547</v>
      </c>
      <c r="E1317" s="210">
        <v>12.98076923076923</v>
      </c>
      <c r="F1317" s="210">
        <f t="shared" si="93"/>
        <v>13.5</v>
      </c>
      <c r="G1317" s="160"/>
      <c r="H1317" s="129" t="s">
        <v>10</v>
      </c>
      <c r="I1317" s="4"/>
      <c r="J1317" s="3"/>
      <c r="K1317" s="3"/>
      <c r="L1317" s="3"/>
      <c r="M1317" s="3"/>
      <c r="N1317" s="3"/>
    </row>
    <row r="1318" spans="1:14" ht="14.25" customHeight="1" x14ac:dyDescent="0.3">
      <c r="A1318" s="200" t="s">
        <v>1595</v>
      </c>
      <c r="B1318" s="193">
        <v>9788414023518</v>
      </c>
      <c r="C1318" s="257" t="s">
        <v>1600</v>
      </c>
      <c r="D1318" s="199">
        <v>165022</v>
      </c>
      <c r="E1318" s="210">
        <v>12.98076923076923</v>
      </c>
      <c r="F1318" s="210">
        <f t="shared" si="93"/>
        <v>13.5</v>
      </c>
      <c r="G1318" s="160">
        <v>43525</v>
      </c>
      <c r="H1318" s="129" t="s">
        <v>10</v>
      </c>
      <c r="I1318" s="4"/>
      <c r="J1318" s="3"/>
      <c r="K1318" s="3"/>
      <c r="L1318" s="3"/>
      <c r="M1318" s="3"/>
      <c r="N1318" s="3"/>
    </row>
    <row r="1319" spans="1:14" ht="14.25" customHeight="1" x14ac:dyDescent="0.3">
      <c r="A1319" s="200" t="s">
        <v>1595</v>
      </c>
      <c r="B1319" s="193">
        <v>9788414010976</v>
      </c>
      <c r="C1319" s="264" t="s">
        <v>1601</v>
      </c>
      <c r="D1319" s="198">
        <v>121939</v>
      </c>
      <c r="E1319" s="210">
        <v>12.98076923076923</v>
      </c>
      <c r="F1319" s="210">
        <f t="shared" si="93"/>
        <v>13.5</v>
      </c>
      <c r="G1319" s="160">
        <v>42979</v>
      </c>
      <c r="H1319" s="129" t="s">
        <v>10</v>
      </c>
      <c r="I1319" s="4"/>
      <c r="J1319" s="3"/>
      <c r="K1319" s="3"/>
      <c r="L1319" s="3"/>
      <c r="M1319" s="3"/>
      <c r="N1319" s="3"/>
    </row>
    <row r="1320" spans="1:14" ht="14.25" customHeight="1" x14ac:dyDescent="0.3">
      <c r="A1320" s="200" t="s">
        <v>1595</v>
      </c>
      <c r="B1320" s="193">
        <v>9788414010273</v>
      </c>
      <c r="C1320" s="264" t="s">
        <v>1602</v>
      </c>
      <c r="D1320" s="199">
        <v>118780</v>
      </c>
      <c r="E1320" s="210">
        <v>14.903846153846153</v>
      </c>
      <c r="F1320" s="210">
        <f t="shared" si="93"/>
        <v>15.5</v>
      </c>
      <c r="G1320" s="160">
        <v>42767</v>
      </c>
      <c r="H1320" s="129" t="s">
        <v>10</v>
      </c>
      <c r="I1320" s="4"/>
      <c r="J1320" s="3"/>
      <c r="K1320" s="3"/>
      <c r="L1320" s="3"/>
      <c r="M1320" s="3"/>
      <c r="N1320" s="3"/>
    </row>
    <row r="1321" spans="1:14" ht="14.25" customHeight="1" x14ac:dyDescent="0.3">
      <c r="A1321" s="200" t="s">
        <v>1595</v>
      </c>
      <c r="B1321" s="193">
        <v>9788414015926</v>
      </c>
      <c r="C1321" s="257" t="s">
        <v>1603</v>
      </c>
      <c r="D1321" s="199">
        <v>151194</v>
      </c>
      <c r="E1321" s="210">
        <v>17.788461538461537</v>
      </c>
      <c r="F1321" s="210">
        <f t="shared" si="93"/>
        <v>18.5</v>
      </c>
      <c r="G1321" s="160">
        <v>43191</v>
      </c>
      <c r="H1321" s="129" t="s">
        <v>10</v>
      </c>
      <c r="I1321" s="4"/>
      <c r="J1321" s="3"/>
      <c r="K1321" s="3"/>
      <c r="L1321" s="3"/>
      <c r="M1321" s="3"/>
      <c r="N1321" s="3"/>
    </row>
    <row r="1322" spans="1:14" ht="14.25" customHeight="1" x14ac:dyDescent="0.3">
      <c r="A1322" s="200" t="s">
        <v>1595</v>
      </c>
      <c r="B1322" s="193">
        <v>9788414015896</v>
      </c>
      <c r="C1322" s="257" t="s">
        <v>1604</v>
      </c>
      <c r="D1322" s="199">
        <v>151098</v>
      </c>
      <c r="E1322" s="210">
        <v>12.98076923076923</v>
      </c>
      <c r="F1322" s="210">
        <f t="shared" si="93"/>
        <v>13.5</v>
      </c>
      <c r="G1322" s="160">
        <v>43160</v>
      </c>
      <c r="H1322" s="129" t="s">
        <v>10</v>
      </c>
      <c r="I1322" s="4"/>
      <c r="J1322" s="3"/>
      <c r="K1322" s="3"/>
      <c r="L1322" s="3"/>
      <c r="M1322" s="3"/>
      <c r="N1322" s="3"/>
    </row>
    <row r="1323" spans="1:14" ht="14.25" customHeight="1" x14ac:dyDescent="0.3">
      <c r="A1323" s="200" t="s">
        <v>1595</v>
      </c>
      <c r="B1323" s="193">
        <v>9788414012093</v>
      </c>
      <c r="C1323" s="257" t="s">
        <v>1605</v>
      </c>
      <c r="D1323" s="199">
        <v>116548</v>
      </c>
      <c r="E1323" s="210">
        <v>14.903846153846153</v>
      </c>
      <c r="F1323" s="210">
        <f t="shared" si="93"/>
        <v>15.5</v>
      </c>
      <c r="G1323" s="160">
        <v>43132</v>
      </c>
      <c r="H1323" s="129" t="s">
        <v>10</v>
      </c>
      <c r="I1323" s="4"/>
      <c r="J1323" s="3"/>
      <c r="K1323" s="3"/>
      <c r="L1323" s="3"/>
      <c r="M1323" s="3"/>
      <c r="N1323" s="3"/>
    </row>
    <row r="1324" spans="1:14" ht="14.25" customHeight="1" x14ac:dyDescent="0.3">
      <c r="A1324" s="200" t="s">
        <v>1595</v>
      </c>
      <c r="B1324" s="193">
        <v>9788414016992</v>
      </c>
      <c r="C1324" s="273" t="s">
        <v>1606</v>
      </c>
      <c r="D1324" s="199">
        <v>158682</v>
      </c>
      <c r="E1324" s="210">
        <v>14.903846153846153</v>
      </c>
      <c r="F1324" s="210">
        <f t="shared" si="93"/>
        <v>15.5</v>
      </c>
      <c r="G1324" s="160">
        <v>43344</v>
      </c>
      <c r="H1324" s="129" t="s">
        <v>10</v>
      </c>
      <c r="I1324" s="4"/>
      <c r="J1324" s="3"/>
      <c r="K1324" s="3"/>
      <c r="L1324" s="3"/>
      <c r="M1324" s="3"/>
      <c r="N1324" s="3"/>
    </row>
    <row r="1325" spans="1:14" ht="14.25" customHeight="1" x14ac:dyDescent="0.3">
      <c r="A1325" s="200" t="s">
        <v>1595</v>
      </c>
      <c r="B1325" s="193">
        <v>9788414017258</v>
      </c>
      <c r="C1325" s="273" t="s">
        <v>1607</v>
      </c>
      <c r="D1325" s="199">
        <v>161692</v>
      </c>
      <c r="E1325" s="210">
        <v>14.903846153846153</v>
      </c>
      <c r="F1325" s="210">
        <f t="shared" si="93"/>
        <v>15.5</v>
      </c>
      <c r="G1325" s="160">
        <v>43374</v>
      </c>
      <c r="H1325" s="129" t="s">
        <v>10</v>
      </c>
      <c r="I1325" s="4"/>
      <c r="J1325" s="3"/>
      <c r="K1325" s="3"/>
      <c r="L1325" s="3"/>
      <c r="M1325" s="3"/>
      <c r="N1325" s="3"/>
    </row>
    <row r="1326" spans="1:14" ht="14.25" customHeight="1" x14ac:dyDescent="0.3">
      <c r="A1326" s="200" t="s">
        <v>1595</v>
      </c>
      <c r="B1326" s="193">
        <v>9788414021910</v>
      </c>
      <c r="C1326" s="273" t="s">
        <v>1608</v>
      </c>
      <c r="D1326" s="199">
        <v>164353</v>
      </c>
      <c r="E1326" s="210">
        <v>14.903846153846153</v>
      </c>
      <c r="F1326" s="210">
        <f t="shared" si="93"/>
        <v>15.5</v>
      </c>
      <c r="G1326" s="160">
        <v>43770</v>
      </c>
      <c r="H1326" s="129" t="s">
        <v>10</v>
      </c>
      <c r="I1326" s="4"/>
      <c r="J1326" s="3"/>
      <c r="K1326" s="3"/>
      <c r="L1326" s="3"/>
      <c r="M1326" s="3"/>
      <c r="N1326" s="3"/>
    </row>
    <row r="1327" spans="1:14" ht="14.25" customHeight="1" x14ac:dyDescent="0.3">
      <c r="A1327" s="200" t="s">
        <v>1595</v>
      </c>
      <c r="B1327" s="193">
        <v>9788414025116</v>
      </c>
      <c r="C1327" s="257" t="s">
        <v>1609</v>
      </c>
      <c r="D1327" s="199">
        <v>170251</v>
      </c>
      <c r="E1327" s="210">
        <v>13.942307692307692</v>
      </c>
      <c r="F1327" s="210">
        <f t="shared" si="93"/>
        <v>14.5</v>
      </c>
      <c r="G1327" s="160">
        <v>43739</v>
      </c>
      <c r="H1327" s="129" t="s">
        <v>10</v>
      </c>
      <c r="I1327" s="4"/>
      <c r="J1327" s="3"/>
      <c r="K1327" s="3"/>
      <c r="L1327" s="3"/>
      <c r="M1327" s="3"/>
      <c r="N1327" s="3"/>
    </row>
    <row r="1328" spans="1:14" ht="14.25" customHeight="1" x14ac:dyDescent="0.3">
      <c r="A1328" s="200" t="s">
        <v>1595</v>
      </c>
      <c r="B1328" s="193">
        <v>9788414029961</v>
      </c>
      <c r="C1328" s="260" t="s">
        <v>1610</v>
      </c>
      <c r="D1328" s="199">
        <v>172642</v>
      </c>
      <c r="E1328" s="210">
        <v>14.903846153846153</v>
      </c>
      <c r="F1328" s="210">
        <f t="shared" si="93"/>
        <v>15.5</v>
      </c>
      <c r="G1328" s="160">
        <v>44105</v>
      </c>
      <c r="H1328" s="129" t="s">
        <v>10</v>
      </c>
      <c r="I1328" s="4"/>
      <c r="J1328" s="3"/>
      <c r="K1328" s="3"/>
      <c r="L1328" s="3"/>
      <c r="M1328" s="3"/>
      <c r="N1328" s="3"/>
    </row>
    <row r="1329" spans="1:14" ht="14.25" customHeight="1" x14ac:dyDescent="0.3">
      <c r="A1329" s="200" t="s">
        <v>1595</v>
      </c>
      <c r="B1329" s="193">
        <v>9788414035153</v>
      </c>
      <c r="C1329" s="257" t="s">
        <v>1611</v>
      </c>
      <c r="D1329" s="199">
        <v>180411</v>
      </c>
      <c r="E1329" s="210">
        <v>13.942307692307692</v>
      </c>
      <c r="F1329" s="210">
        <f t="shared" si="93"/>
        <v>14.5</v>
      </c>
      <c r="G1329" s="160">
        <v>44228</v>
      </c>
      <c r="H1329" s="129" t="s">
        <v>10</v>
      </c>
      <c r="I1329" s="4"/>
      <c r="J1329" s="3"/>
      <c r="K1329" s="3"/>
      <c r="L1329" s="3"/>
      <c r="M1329" s="3"/>
      <c r="N1329" s="3"/>
    </row>
    <row r="1330" spans="1:14" ht="14.25" customHeight="1" x14ac:dyDescent="0.3">
      <c r="A1330" s="200" t="s">
        <v>1595</v>
      </c>
      <c r="B1330" s="193">
        <v>9788414035887</v>
      </c>
      <c r="C1330" s="260" t="s">
        <v>1612</v>
      </c>
      <c r="D1330" s="199">
        <v>181240</v>
      </c>
      <c r="E1330" s="210">
        <v>14.903846153846153</v>
      </c>
      <c r="F1330" s="210">
        <f t="shared" si="93"/>
        <v>15.5</v>
      </c>
      <c r="G1330" s="160">
        <v>44440</v>
      </c>
      <c r="H1330" s="129" t="s">
        <v>10</v>
      </c>
      <c r="I1330" s="4"/>
      <c r="J1330" s="3"/>
      <c r="K1330" s="3"/>
      <c r="L1330" s="3"/>
      <c r="M1330" s="3"/>
      <c r="N1330" s="3"/>
    </row>
    <row r="1331" spans="1:14" ht="14.25" customHeight="1" x14ac:dyDescent="0.3">
      <c r="A1331" s="200" t="s">
        <v>1595</v>
      </c>
      <c r="B1331" s="193">
        <v>9788414037027</v>
      </c>
      <c r="C1331" s="260" t="s">
        <v>1613</v>
      </c>
      <c r="D1331" s="199">
        <v>188240</v>
      </c>
      <c r="E1331" s="210">
        <v>14.903846153846153</v>
      </c>
      <c r="F1331" s="210">
        <f t="shared" si="93"/>
        <v>15.5</v>
      </c>
      <c r="G1331" s="160">
        <v>44805</v>
      </c>
      <c r="H1331" s="129" t="s">
        <v>10</v>
      </c>
      <c r="I1331" s="4"/>
      <c r="J1331" s="3"/>
      <c r="K1331" s="3"/>
      <c r="L1331" s="3"/>
      <c r="M1331" s="3"/>
      <c r="N1331" s="3"/>
    </row>
    <row r="1332" spans="1:14" ht="14.25" customHeight="1" x14ac:dyDescent="0.3">
      <c r="A1332" s="200" t="s">
        <v>1595</v>
      </c>
      <c r="B1332" s="193">
        <v>9788414052563</v>
      </c>
      <c r="C1332" s="261" t="s">
        <v>4049</v>
      </c>
      <c r="D1332" s="199">
        <v>200161</v>
      </c>
      <c r="E1332" s="210">
        <v>12.98</v>
      </c>
      <c r="F1332" s="210">
        <f t="shared" si="93"/>
        <v>13.4992</v>
      </c>
      <c r="G1332" s="160" t="s">
        <v>1568</v>
      </c>
      <c r="H1332" s="129" t="s">
        <v>10</v>
      </c>
      <c r="I1332" s="4"/>
      <c r="J1332" s="3"/>
      <c r="K1332" s="3"/>
      <c r="L1332" s="3"/>
      <c r="M1332" s="3"/>
      <c r="N1332" s="3"/>
    </row>
    <row r="1333" spans="1:14" ht="14.25" customHeight="1" x14ac:dyDescent="0.3">
      <c r="A1333" s="200" t="s">
        <v>1595</v>
      </c>
      <c r="B1333" s="193">
        <v>9788414054758</v>
      </c>
      <c r="C1333" s="261" t="s">
        <v>3754</v>
      </c>
      <c r="D1333" s="199">
        <v>201416</v>
      </c>
      <c r="E1333" s="210">
        <v>16.249999999999996</v>
      </c>
      <c r="F1333" s="210">
        <f t="shared" si="93"/>
        <v>16.899999999999999</v>
      </c>
      <c r="G1333" s="160" t="s">
        <v>3753</v>
      </c>
      <c r="H1333" s="130" t="s">
        <v>10</v>
      </c>
      <c r="I1333" s="4"/>
      <c r="J1333" s="3"/>
      <c r="K1333" s="3"/>
      <c r="L1333" s="3"/>
      <c r="M1333" s="3"/>
      <c r="N1333" s="3"/>
    </row>
    <row r="1334" spans="1:14" ht="14.25" customHeight="1" thickBot="1" x14ac:dyDescent="0.35">
      <c r="A1334" s="200" t="s">
        <v>1614</v>
      </c>
      <c r="B1334" s="193">
        <v>9788414040850</v>
      </c>
      <c r="C1334" s="261" t="s">
        <v>1615</v>
      </c>
      <c r="D1334" s="199">
        <v>189848</v>
      </c>
      <c r="E1334" s="210">
        <v>16.826923076923077</v>
      </c>
      <c r="F1334" s="210">
        <f t="shared" si="93"/>
        <v>17.5</v>
      </c>
      <c r="G1334" s="168"/>
      <c r="H1334" s="137" t="s">
        <v>10</v>
      </c>
      <c r="I1334" s="4"/>
      <c r="J1334" s="3"/>
      <c r="K1334" s="3"/>
      <c r="L1334" s="3"/>
      <c r="M1334" s="3"/>
      <c r="N1334" s="3"/>
    </row>
    <row r="1335" spans="1:14" ht="14.25" customHeight="1" x14ac:dyDescent="0.3">
      <c r="A1335" s="178" t="s">
        <v>1616</v>
      </c>
      <c r="B1335" s="95"/>
      <c r="C1335" s="248" t="s">
        <v>1617</v>
      </c>
      <c r="D1335" s="96"/>
      <c r="E1335" s="97"/>
      <c r="F1335" s="98"/>
      <c r="G1335" s="157"/>
      <c r="H1335" s="141" t="s">
        <v>10</v>
      </c>
      <c r="I1335" s="4"/>
      <c r="J1335" s="3"/>
      <c r="K1335" s="3"/>
      <c r="L1335" s="3"/>
      <c r="M1335" s="3"/>
      <c r="N1335" s="3"/>
    </row>
    <row r="1336" spans="1:14" ht="14.25" customHeight="1" x14ac:dyDescent="0.3">
      <c r="A1336" s="200" t="s">
        <v>1616</v>
      </c>
      <c r="B1336" s="193">
        <v>9788414001868</v>
      </c>
      <c r="C1336" s="264" t="s">
        <v>1618</v>
      </c>
      <c r="D1336" s="199">
        <v>109832</v>
      </c>
      <c r="E1336" s="210">
        <v>19.134615384615383</v>
      </c>
      <c r="F1336" s="210">
        <f t="shared" si="93"/>
        <v>19.899999999999999</v>
      </c>
      <c r="G1336" s="160"/>
      <c r="H1336" s="130" t="s">
        <v>10</v>
      </c>
      <c r="I1336" s="4"/>
      <c r="J1336" s="3"/>
      <c r="K1336" s="3"/>
      <c r="L1336" s="3"/>
      <c r="M1336" s="3"/>
      <c r="N1336" s="3"/>
    </row>
    <row r="1337" spans="1:14" ht="14.25" customHeight="1" x14ac:dyDescent="0.3">
      <c r="A1337" s="200" t="s">
        <v>1616</v>
      </c>
      <c r="B1337" s="193">
        <v>9788426389046</v>
      </c>
      <c r="C1337" s="264" t="s">
        <v>1619</v>
      </c>
      <c r="D1337" s="198">
        <v>102075</v>
      </c>
      <c r="E1337" s="210">
        <v>32.21153846153846</v>
      </c>
      <c r="F1337" s="210">
        <f t="shared" si="93"/>
        <v>33.5</v>
      </c>
      <c r="G1337" s="160"/>
      <c r="H1337" s="130" t="s">
        <v>10</v>
      </c>
      <c r="I1337" s="4"/>
      <c r="J1337" s="3"/>
      <c r="K1337" s="3"/>
      <c r="L1337" s="3"/>
      <c r="M1337" s="3"/>
      <c r="N1337" s="3"/>
    </row>
    <row r="1338" spans="1:14" ht="14.25" customHeight="1" x14ac:dyDescent="0.3">
      <c r="A1338" s="200" t="s">
        <v>1616</v>
      </c>
      <c r="B1338" s="193">
        <v>9788426393913</v>
      </c>
      <c r="C1338" s="264" t="s">
        <v>1620</v>
      </c>
      <c r="D1338" s="198">
        <v>107568</v>
      </c>
      <c r="E1338" s="210">
        <v>28.365384615384613</v>
      </c>
      <c r="F1338" s="210">
        <f t="shared" si="93"/>
        <v>29.5</v>
      </c>
      <c r="G1338" s="160"/>
      <c r="H1338" s="130" t="s">
        <v>10</v>
      </c>
      <c r="I1338" s="4"/>
      <c r="J1338" s="3"/>
      <c r="K1338" s="3"/>
      <c r="L1338" s="3"/>
      <c r="M1338" s="3"/>
      <c r="N1338" s="3"/>
    </row>
    <row r="1339" spans="1:14" ht="14.25" customHeight="1" x14ac:dyDescent="0.3">
      <c r="A1339" s="200" t="s">
        <v>1616</v>
      </c>
      <c r="B1339" s="193">
        <v>9788414005606</v>
      </c>
      <c r="C1339" s="264" t="s">
        <v>1621</v>
      </c>
      <c r="D1339" s="199">
        <v>116545</v>
      </c>
      <c r="E1339" s="210">
        <v>19.134615384615383</v>
      </c>
      <c r="F1339" s="210">
        <f t="shared" si="93"/>
        <v>19.899999999999999</v>
      </c>
      <c r="G1339" s="160"/>
      <c r="H1339" s="130" t="s">
        <v>10</v>
      </c>
      <c r="I1339" s="4"/>
      <c r="J1339" s="3"/>
      <c r="K1339" s="3"/>
      <c r="L1339" s="3"/>
      <c r="M1339" s="3"/>
      <c r="N1339" s="3"/>
    </row>
    <row r="1340" spans="1:14" ht="14.25" customHeight="1" x14ac:dyDescent="0.3">
      <c r="A1340" s="200" t="s">
        <v>1616</v>
      </c>
      <c r="B1340" s="193">
        <v>9788414025109</v>
      </c>
      <c r="C1340" s="257" t="s">
        <v>1622</v>
      </c>
      <c r="D1340" s="199">
        <v>169966</v>
      </c>
      <c r="E1340" s="210">
        <v>22.596153846153847</v>
      </c>
      <c r="F1340" s="210">
        <f t="shared" si="93"/>
        <v>23.5</v>
      </c>
      <c r="G1340" s="160">
        <v>43739</v>
      </c>
      <c r="H1340" s="130" t="s">
        <v>10</v>
      </c>
      <c r="I1340" s="4"/>
      <c r="J1340" s="3"/>
      <c r="K1340" s="3"/>
      <c r="L1340" s="3"/>
      <c r="M1340" s="3"/>
      <c r="N1340" s="3"/>
    </row>
    <row r="1341" spans="1:14" ht="14.25" customHeight="1" x14ac:dyDescent="0.3">
      <c r="A1341" s="200" t="s">
        <v>1616</v>
      </c>
      <c r="B1341" s="193">
        <v>9788414029947</v>
      </c>
      <c r="C1341" s="260" t="s">
        <v>1623</v>
      </c>
      <c r="D1341" s="199">
        <v>172640</v>
      </c>
      <c r="E1341" s="210">
        <v>21.634615384615383</v>
      </c>
      <c r="F1341" s="210">
        <f t="shared" si="93"/>
        <v>22.5</v>
      </c>
      <c r="G1341" s="160" t="s">
        <v>1624</v>
      </c>
      <c r="H1341" s="130" t="s">
        <v>10</v>
      </c>
      <c r="I1341" s="4"/>
      <c r="J1341" s="3"/>
      <c r="K1341" s="3"/>
      <c r="L1341" s="3"/>
      <c r="M1341" s="3"/>
      <c r="N1341" s="3"/>
    </row>
    <row r="1342" spans="1:14" ht="14.25" customHeight="1" thickBot="1" x14ac:dyDescent="0.35">
      <c r="A1342" s="200" t="s">
        <v>1616</v>
      </c>
      <c r="B1342" s="193">
        <v>9788414041734</v>
      </c>
      <c r="C1342" s="260" t="s">
        <v>1625</v>
      </c>
      <c r="D1342" s="199">
        <v>190544</v>
      </c>
      <c r="E1342" s="210">
        <v>10.096153846153845</v>
      </c>
      <c r="F1342" s="210">
        <f t="shared" si="93"/>
        <v>10.499999999999998</v>
      </c>
      <c r="G1342" s="160">
        <v>44896</v>
      </c>
      <c r="H1342" s="130" t="s">
        <v>10</v>
      </c>
      <c r="I1342" s="4"/>
      <c r="J1342" s="3"/>
      <c r="K1342" s="3"/>
      <c r="L1342" s="3"/>
      <c r="M1342" s="3"/>
      <c r="N1342" s="3"/>
    </row>
    <row r="1343" spans="1:14" ht="14.25" customHeight="1" thickBot="1" x14ac:dyDescent="0.35">
      <c r="A1343" s="180"/>
      <c r="B1343" s="106"/>
      <c r="C1343" s="263" t="s">
        <v>1626</v>
      </c>
      <c r="D1343" s="107"/>
      <c r="E1343" s="107"/>
      <c r="F1343" s="107"/>
      <c r="G1343" s="161"/>
      <c r="H1343" s="141" t="s">
        <v>10</v>
      </c>
      <c r="I1343" s="4"/>
      <c r="J1343" s="3"/>
      <c r="K1343" s="3"/>
      <c r="L1343" s="3"/>
      <c r="M1343" s="3"/>
      <c r="N1343" s="3"/>
    </row>
    <row r="1344" spans="1:14" ht="14.25" customHeight="1" x14ac:dyDescent="0.3">
      <c r="A1344" s="178" t="s">
        <v>1627</v>
      </c>
      <c r="B1344" s="95"/>
      <c r="C1344" s="248" t="s">
        <v>1628</v>
      </c>
      <c r="D1344" s="96"/>
      <c r="E1344" s="97"/>
      <c r="F1344" s="98"/>
      <c r="G1344" s="157"/>
      <c r="H1344" s="141" t="s">
        <v>10</v>
      </c>
      <c r="I1344" s="4"/>
      <c r="J1344" s="3"/>
      <c r="K1344" s="3"/>
      <c r="L1344" s="3"/>
      <c r="M1344" s="3"/>
      <c r="N1344" s="3"/>
    </row>
    <row r="1345" spans="1:14" ht="14.25" customHeight="1" x14ac:dyDescent="0.3">
      <c r="A1345" s="200" t="s">
        <v>1627</v>
      </c>
      <c r="B1345" s="193">
        <v>9788415995449</v>
      </c>
      <c r="C1345" s="257" t="s">
        <v>1629</v>
      </c>
      <c r="D1345" s="198">
        <v>180070</v>
      </c>
      <c r="E1345" s="210">
        <v>12.019230769230768</v>
      </c>
      <c r="F1345" s="210">
        <f>E1345*1.04</f>
        <v>12.5</v>
      </c>
      <c r="G1345" s="160" t="s">
        <v>1630</v>
      </c>
      <c r="H1345" s="129" t="s">
        <v>10</v>
      </c>
      <c r="I1345" s="4"/>
      <c r="J1345" s="3"/>
      <c r="K1345" s="3"/>
      <c r="L1345" s="3"/>
      <c r="M1345" s="3"/>
      <c r="N1345" s="3"/>
    </row>
    <row r="1346" spans="1:14" ht="14.25" customHeight="1" x14ac:dyDescent="0.3">
      <c r="A1346" s="200" t="s">
        <v>1627</v>
      </c>
      <c r="B1346" s="193">
        <v>9788415995616</v>
      </c>
      <c r="C1346" s="261" t="s">
        <v>1631</v>
      </c>
      <c r="D1346" s="199">
        <v>198511</v>
      </c>
      <c r="E1346" s="210">
        <v>11.057692307692307</v>
      </c>
      <c r="F1346" s="210">
        <f>E1346*1.04</f>
        <v>11.5</v>
      </c>
      <c r="G1346" s="160" t="s">
        <v>1568</v>
      </c>
      <c r="H1346" s="129" t="s">
        <v>10</v>
      </c>
      <c r="I1346" s="4"/>
      <c r="J1346" s="3"/>
      <c r="K1346" s="3"/>
      <c r="L1346" s="3"/>
      <c r="M1346" s="3"/>
      <c r="N1346" s="3"/>
    </row>
    <row r="1347" spans="1:14" ht="14.25" customHeight="1" x14ac:dyDescent="0.3">
      <c r="A1347" s="200" t="s">
        <v>1627</v>
      </c>
      <c r="B1347" s="193">
        <v>9788415995692</v>
      </c>
      <c r="C1347" s="262" t="s">
        <v>3840</v>
      </c>
      <c r="D1347" s="199">
        <v>210036</v>
      </c>
      <c r="E1347" s="210">
        <v>12.02</v>
      </c>
      <c r="F1347" s="210">
        <f t="shared" ref="F1347:F1348" si="94">E1347*1.04</f>
        <v>12.5008</v>
      </c>
      <c r="G1347" s="156">
        <v>45412</v>
      </c>
      <c r="H1347" s="129" t="s">
        <v>10</v>
      </c>
      <c r="I1347" s="4"/>
      <c r="J1347" s="3"/>
      <c r="K1347" s="3"/>
      <c r="L1347" s="3"/>
      <c r="M1347" s="3"/>
      <c r="N1347" s="3"/>
    </row>
    <row r="1348" spans="1:14" ht="14.25" customHeight="1" thickBot="1" x14ac:dyDescent="0.35">
      <c r="A1348" s="200" t="s">
        <v>1627</v>
      </c>
      <c r="B1348" s="193">
        <v>9788415995708</v>
      </c>
      <c r="C1348" s="262" t="s">
        <v>3841</v>
      </c>
      <c r="D1348" s="199">
        <v>210037</v>
      </c>
      <c r="E1348" s="210">
        <v>12.02</v>
      </c>
      <c r="F1348" s="210">
        <f t="shared" si="94"/>
        <v>12.5008</v>
      </c>
      <c r="G1348" s="156">
        <v>45412</v>
      </c>
      <c r="H1348" s="129" t="s">
        <v>10</v>
      </c>
      <c r="I1348" s="4"/>
      <c r="J1348" s="3"/>
      <c r="K1348" s="3"/>
      <c r="L1348" s="3"/>
      <c r="M1348" s="3"/>
      <c r="N1348" s="3"/>
    </row>
    <row r="1349" spans="1:14" ht="14.25" customHeight="1" x14ac:dyDescent="0.3">
      <c r="A1349" s="178" t="s">
        <v>1632</v>
      </c>
      <c r="B1349" s="95"/>
      <c r="C1349" s="248" t="s">
        <v>1633</v>
      </c>
      <c r="D1349" s="96"/>
      <c r="E1349" s="97"/>
      <c r="F1349" s="98"/>
      <c r="G1349" s="157"/>
      <c r="H1349" s="141" t="s">
        <v>10</v>
      </c>
      <c r="I1349" s="4"/>
      <c r="J1349" s="3"/>
      <c r="K1349" s="3"/>
      <c r="L1349" s="3"/>
      <c r="M1349" s="3"/>
      <c r="N1349" s="3"/>
    </row>
    <row r="1350" spans="1:14" ht="14.25" customHeight="1" x14ac:dyDescent="0.3">
      <c r="A1350" s="200" t="s">
        <v>1632</v>
      </c>
      <c r="B1350" s="193">
        <v>9788415995043</v>
      </c>
      <c r="C1350" s="260" t="s">
        <v>1634</v>
      </c>
      <c r="D1350" s="198">
        <v>105263</v>
      </c>
      <c r="E1350" s="210">
        <v>17.21153846153846</v>
      </c>
      <c r="F1350" s="210">
        <f t="shared" ref="F1350:F1372" si="95">E1350*1.04</f>
        <v>17.899999999999999</v>
      </c>
      <c r="G1350" s="160"/>
      <c r="H1350" s="129" t="s">
        <v>10</v>
      </c>
      <c r="I1350" s="4"/>
      <c r="J1350" s="3"/>
      <c r="K1350" s="3"/>
      <c r="L1350" s="3"/>
      <c r="M1350" s="3"/>
      <c r="N1350" s="3"/>
    </row>
    <row r="1351" spans="1:14" ht="14.25" customHeight="1" x14ac:dyDescent="0.3">
      <c r="A1351" s="200" t="s">
        <v>1632</v>
      </c>
      <c r="B1351" s="193">
        <v>9788415995067</v>
      </c>
      <c r="C1351" s="260" t="s">
        <v>1635</v>
      </c>
      <c r="D1351" s="199">
        <v>106230</v>
      </c>
      <c r="E1351" s="210">
        <v>17.21153846153846</v>
      </c>
      <c r="F1351" s="210">
        <f t="shared" si="95"/>
        <v>17.899999999999999</v>
      </c>
      <c r="G1351" s="160"/>
      <c r="H1351" s="129" t="s">
        <v>10</v>
      </c>
      <c r="I1351" s="4"/>
      <c r="J1351" s="3"/>
      <c r="K1351" s="3"/>
      <c r="L1351" s="3"/>
      <c r="M1351" s="3"/>
      <c r="N1351" s="3"/>
    </row>
    <row r="1352" spans="1:14" ht="14.25" customHeight="1" x14ac:dyDescent="0.3">
      <c r="A1352" s="200" t="s">
        <v>1632</v>
      </c>
      <c r="B1352" s="193">
        <v>9788415995135</v>
      </c>
      <c r="C1352" s="260" t="s">
        <v>1636</v>
      </c>
      <c r="D1352" s="199">
        <v>116557</v>
      </c>
      <c r="E1352" s="210">
        <v>17.21153846153846</v>
      </c>
      <c r="F1352" s="210">
        <f t="shared" si="95"/>
        <v>17.899999999999999</v>
      </c>
      <c r="G1352" s="160"/>
      <c r="H1352" s="129" t="s">
        <v>10</v>
      </c>
      <c r="I1352" s="4"/>
      <c r="J1352" s="3"/>
      <c r="K1352" s="3"/>
      <c r="L1352" s="3"/>
      <c r="M1352" s="3"/>
      <c r="N1352" s="3"/>
    </row>
    <row r="1353" spans="1:14" ht="14.25" customHeight="1" x14ac:dyDescent="0.3">
      <c r="A1353" s="200" t="s">
        <v>1632</v>
      </c>
      <c r="B1353" s="193">
        <v>9788415995142</v>
      </c>
      <c r="C1353" s="260" t="s">
        <v>1637</v>
      </c>
      <c r="D1353" s="199">
        <v>116558</v>
      </c>
      <c r="E1353" s="210">
        <v>17.21153846153846</v>
      </c>
      <c r="F1353" s="210">
        <f t="shared" si="95"/>
        <v>17.899999999999999</v>
      </c>
      <c r="G1353" s="160"/>
      <c r="H1353" s="129" t="s">
        <v>10</v>
      </c>
      <c r="I1353" s="4"/>
      <c r="J1353" s="3"/>
      <c r="K1353" s="3"/>
      <c r="L1353" s="3"/>
      <c r="M1353" s="3"/>
      <c r="N1353" s="3"/>
    </row>
    <row r="1354" spans="1:14" ht="14.25" customHeight="1" x14ac:dyDescent="0.3">
      <c r="A1354" s="200" t="s">
        <v>1632</v>
      </c>
      <c r="B1354" s="193">
        <v>9788415995203</v>
      </c>
      <c r="C1354" s="260" t="s">
        <v>1638</v>
      </c>
      <c r="D1354" s="199">
        <v>121832</v>
      </c>
      <c r="E1354" s="210">
        <v>17.21153846153846</v>
      </c>
      <c r="F1354" s="210">
        <f t="shared" si="95"/>
        <v>17.899999999999999</v>
      </c>
      <c r="G1354" s="160"/>
      <c r="H1354" s="129" t="s">
        <v>10</v>
      </c>
      <c r="I1354" s="4"/>
      <c r="J1354" s="3"/>
      <c r="K1354" s="3"/>
      <c r="L1354" s="3"/>
      <c r="M1354" s="3"/>
      <c r="N1354" s="3"/>
    </row>
    <row r="1355" spans="1:14" ht="14.25" customHeight="1" x14ac:dyDescent="0.3">
      <c r="A1355" s="200" t="s">
        <v>1632</v>
      </c>
      <c r="B1355" s="193">
        <v>9788415995272</v>
      </c>
      <c r="C1355" s="276" t="s">
        <v>1639</v>
      </c>
      <c r="D1355" s="199">
        <v>162134</v>
      </c>
      <c r="E1355" s="210">
        <v>16.249999999999996</v>
      </c>
      <c r="F1355" s="210">
        <f t="shared" si="95"/>
        <v>16.899999999999999</v>
      </c>
      <c r="G1355" s="160">
        <v>43374</v>
      </c>
      <c r="H1355" s="129" t="s">
        <v>10</v>
      </c>
      <c r="I1355" s="4"/>
      <c r="J1355" s="3"/>
      <c r="K1355" s="3"/>
      <c r="L1355" s="3"/>
      <c r="M1355" s="3"/>
      <c r="N1355" s="3"/>
    </row>
    <row r="1356" spans="1:14" ht="14.25" customHeight="1" x14ac:dyDescent="0.3">
      <c r="A1356" s="200" t="s">
        <v>1632</v>
      </c>
      <c r="B1356" s="193">
        <v>9788415995265</v>
      </c>
      <c r="C1356" s="276" t="s">
        <v>1640</v>
      </c>
      <c r="D1356" s="199">
        <v>162133</v>
      </c>
      <c r="E1356" s="210">
        <v>16.249999999999996</v>
      </c>
      <c r="F1356" s="210">
        <f t="shared" si="95"/>
        <v>16.899999999999999</v>
      </c>
      <c r="G1356" s="160">
        <v>43497</v>
      </c>
      <c r="H1356" s="129" t="s">
        <v>10</v>
      </c>
      <c r="I1356" s="4"/>
      <c r="J1356" s="3"/>
      <c r="K1356" s="3"/>
      <c r="L1356" s="3"/>
      <c r="M1356" s="3"/>
      <c r="N1356" s="3"/>
    </row>
    <row r="1357" spans="1:14" ht="14.25" customHeight="1" x14ac:dyDescent="0.3">
      <c r="A1357" s="200" t="s">
        <v>1632</v>
      </c>
      <c r="B1357" s="193">
        <v>9788415995357</v>
      </c>
      <c r="C1357" s="276" t="s">
        <v>1641</v>
      </c>
      <c r="D1357" s="199">
        <v>172643</v>
      </c>
      <c r="E1357" s="210">
        <v>18.17307692307692</v>
      </c>
      <c r="F1357" s="210">
        <f t="shared" si="95"/>
        <v>18.899999999999999</v>
      </c>
      <c r="G1357" s="160">
        <v>44105</v>
      </c>
      <c r="H1357" s="129" t="s">
        <v>10</v>
      </c>
      <c r="I1357" s="4"/>
      <c r="J1357" s="3"/>
      <c r="K1357" s="3"/>
      <c r="L1357" s="3"/>
      <c r="M1357" s="3"/>
      <c r="N1357" s="3"/>
    </row>
    <row r="1358" spans="1:14" ht="14.25" customHeight="1" x14ac:dyDescent="0.3">
      <c r="A1358" s="200" t="s">
        <v>1632</v>
      </c>
      <c r="B1358" s="193">
        <v>9788415995296</v>
      </c>
      <c r="C1358" s="276" t="s">
        <v>1642</v>
      </c>
      <c r="D1358" s="199">
        <v>165025</v>
      </c>
      <c r="E1358" s="210">
        <v>17.21153846153846</v>
      </c>
      <c r="F1358" s="210">
        <f t="shared" si="95"/>
        <v>17.899999999999999</v>
      </c>
      <c r="G1358" s="160">
        <v>43770</v>
      </c>
      <c r="H1358" s="129" t="s">
        <v>10</v>
      </c>
      <c r="I1358" s="4"/>
      <c r="J1358" s="3"/>
      <c r="K1358" s="3"/>
      <c r="L1358" s="3"/>
      <c r="M1358" s="3"/>
      <c r="N1358" s="3"/>
    </row>
    <row r="1359" spans="1:14" ht="14.25" customHeight="1" x14ac:dyDescent="0.3">
      <c r="A1359" s="200" t="s">
        <v>1632</v>
      </c>
      <c r="B1359" s="193">
        <v>9788415995319</v>
      </c>
      <c r="C1359" s="276" t="s">
        <v>1643</v>
      </c>
      <c r="D1359" s="199">
        <v>165619</v>
      </c>
      <c r="E1359" s="210">
        <v>16.249999999999996</v>
      </c>
      <c r="F1359" s="210">
        <f t="shared" si="95"/>
        <v>16.899999999999999</v>
      </c>
      <c r="G1359" s="160"/>
      <c r="H1359" s="129" t="s">
        <v>10</v>
      </c>
      <c r="I1359" s="4"/>
      <c r="J1359" s="3"/>
      <c r="K1359" s="3"/>
      <c r="L1359" s="3"/>
      <c r="M1359" s="3"/>
      <c r="N1359" s="3"/>
    </row>
    <row r="1360" spans="1:14" ht="14.25" customHeight="1" x14ac:dyDescent="0.3">
      <c r="A1360" s="200" t="s">
        <v>1632</v>
      </c>
      <c r="B1360" s="193">
        <v>9788415995333</v>
      </c>
      <c r="C1360" s="276" t="s">
        <v>1644</v>
      </c>
      <c r="D1360" s="199">
        <v>169761</v>
      </c>
      <c r="E1360" s="210">
        <v>17.21153846153846</v>
      </c>
      <c r="F1360" s="210">
        <f t="shared" si="95"/>
        <v>17.899999999999999</v>
      </c>
      <c r="G1360" s="160">
        <v>43739</v>
      </c>
      <c r="H1360" s="129" t="s">
        <v>10</v>
      </c>
      <c r="I1360" s="4"/>
      <c r="J1360" s="3"/>
      <c r="K1360" s="3"/>
      <c r="L1360" s="3"/>
      <c r="M1360" s="3"/>
      <c r="N1360" s="3"/>
    </row>
    <row r="1361" spans="1:14" ht="14.25" customHeight="1" x14ac:dyDescent="0.3">
      <c r="A1361" s="200" t="s">
        <v>1632</v>
      </c>
      <c r="B1361" s="193">
        <v>9788415995340</v>
      </c>
      <c r="C1361" s="260" t="s">
        <v>1645</v>
      </c>
      <c r="D1361" s="199">
        <v>172645</v>
      </c>
      <c r="E1361" s="210">
        <v>16.249999999999996</v>
      </c>
      <c r="F1361" s="210">
        <f t="shared" si="95"/>
        <v>16.899999999999999</v>
      </c>
      <c r="G1361" s="160" t="s">
        <v>1624</v>
      </c>
      <c r="H1361" s="129" t="s">
        <v>10</v>
      </c>
      <c r="I1361" s="3"/>
      <c r="J1361" s="3"/>
      <c r="K1361" s="3"/>
      <c r="L1361" s="3"/>
      <c r="M1361" s="3"/>
      <c r="N1361" s="3"/>
    </row>
    <row r="1362" spans="1:14" ht="14.25" customHeight="1" x14ac:dyDescent="0.3">
      <c r="A1362" s="200" t="s">
        <v>1632</v>
      </c>
      <c r="B1362" s="193">
        <v>9788415995371</v>
      </c>
      <c r="C1362" s="260" t="s">
        <v>1646</v>
      </c>
      <c r="D1362" s="199">
        <v>173098</v>
      </c>
      <c r="E1362" s="210">
        <v>17.21153846153846</v>
      </c>
      <c r="F1362" s="210">
        <f t="shared" si="95"/>
        <v>17.899999999999999</v>
      </c>
      <c r="G1362" s="160">
        <v>44105</v>
      </c>
      <c r="H1362" s="129" t="s">
        <v>10</v>
      </c>
      <c r="I1362" s="3"/>
      <c r="J1362" s="3"/>
      <c r="K1362" s="3"/>
      <c r="L1362" s="3"/>
      <c r="M1362" s="3"/>
      <c r="N1362" s="3"/>
    </row>
    <row r="1363" spans="1:14" ht="14.25" customHeight="1" x14ac:dyDescent="0.3">
      <c r="A1363" s="200" t="s">
        <v>1632</v>
      </c>
      <c r="B1363" s="193">
        <v>9788415995456</v>
      </c>
      <c r="C1363" s="257" t="s">
        <v>1647</v>
      </c>
      <c r="D1363" s="199">
        <v>180210</v>
      </c>
      <c r="E1363" s="210">
        <v>17.21153846153846</v>
      </c>
      <c r="F1363" s="210">
        <f t="shared" si="95"/>
        <v>17.899999999999999</v>
      </c>
      <c r="G1363" s="160">
        <v>44256</v>
      </c>
      <c r="H1363" s="129" t="s">
        <v>10</v>
      </c>
      <c r="I1363" s="4"/>
      <c r="J1363" s="3"/>
      <c r="K1363" s="3"/>
      <c r="L1363" s="3"/>
      <c r="M1363" s="3"/>
      <c r="N1363" s="3"/>
    </row>
    <row r="1364" spans="1:14" ht="14.25" customHeight="1" x14ac:dyDescent="0.3">
      <c r="A1364" s="200" t="s">
        <v>1632</v>
      </c>
      <c r="B1364" s="193">
        <v>9788415995470</v>
      </c>
      <c r="C1364" s="260" t="s">
        <v>1648</v>
      </c>
      <c r="D1364" s="199">
        <v>180472</v>
      </c>
      <c r="E1364" s="210">
        <v>17.21153846153846</v>
      </c>
      <c r="F1364" s="210">
        <f t="shared" si="95"/>
        <v>17.899999999999999</v>
      </c>
      <c r="G1364" s="160">
        <v>44531</v>
      </c>
      <c r="H1364" s="129" t="s">
        <v>10</v>
      </c>
      <c r="I1364" s="4"/>
      <c r="J1364" s="3"/>
      <c r="K1364" s="3"/>
      <c r="L1364" s="3"/>
      <c r="M1364" s="3"/>
      <c r="N1364" s="3"/>
    </row>
    <row r="1365" spans="1:14" ht="14.25" customHeight="1" x14ac:dyDescent="0.3">
      <c r="A1365" s="200" t="s">
        <v>1632</v>
      </c>
      <c r="B1365" s="193">
        <v>9788415995463</v>
      </c>
      <c r="C1365" s="260" t="s">
        <v>1649</v>
      </c>
      <c r="D1365" s="199">
        <v>180459</v>
      </c>
      <c r="E1365" s="210">
        <v>17.21153846153846</v>
      </c>
      <c r="F1365" s="210">
        <f t="shared" si="95"/>
        <v>17.899999999999999</v>
      </c>
      <c r="G1365" s="160">
        <v>44470</v>
      </c>
      <c r="H1365" s="129" t="s">
        <v>10</v>
      </c>
      <c r="I1365" s="4"/>
      <c r="J1365" s="3"/>
      <c r="K1365" s="3"/>
      <c r="L1365" s="3"/>
      <c r="M1365" s="3"/>
      <c r="N1365" s="3"/>
    </row>
    <row r="1366" spans="1:14" ht="14.25" customHeight="1" x14ac:dyDescent="0.3">
      <c r="A1366" s="200" t="s">
        <v>1632</v>
      </c>
      <c r="B1366" s="193">
        <v>9788415995524</v>
      </c>
      <c r="C1366" s="260" t="s">
        <v>1650</v>
      </c>
      <c r="D1366" s="199">
        <v>188234</v>
      </c>
      <c r="E1366" s="210">
        <v>16.826923076923077</v>
      </c>
      <c r="F1366" s="210">
        <f t="shared" si="95"/>
        <v>17.5</v>
      </c>
      <c r="G1366" s="160">
        <v>44621</v>
      </c>
      <c r="H1366" s="129" t="s">
        <v>10</v>
      </c>
      <c r="I1366" s="4"/>
      <c r="J1366" s="3"/>
      <c r="K1366" s="3"/>
      <c r="L1366" s="3"/>
      <c r="M1366" s="3"/>
      <c r="N1366" s="3"/>
    </row>
    <row r="1367" spans="1:14" ht="14.25" customHeight="1" x14ac:dyDescent="0.3">
      <c r="A1367" s="200" t="s">
        <v>1632</v>
      </c>
      <c r="B1367" s="193">
        <v>9788415995562</v>
      </c>
      <c r="C1367" s="275" t="s">
        <v>1651</v>
      </c>
      <c r="D1367" s="199">
        <v>191246</v>
      </c>
      <c r="E1367" s="210">
        <v>15.865384615384615</v>
      </c>
      <c r="F1367" s="210">
        <f t="shared" si="95"/>
        <v>16.5</v>
      </c>
      <c r="G1367" s="160"/>
      <c r="H1367" s="129" t="s">
        <v>10</v>
      </c>
      <c r="I1367" s="4"/>
      <c r="J1367" s="3"/>
      <c r="K1367" s="3"/>
      <c r="L1367" s="3"/>
      <c r="M1367" s="3"/>
      <c r="N1367" s="3"/>
    </row>
    <row r="1368" spans="1:14" ht="14.25" customHeight="1" x14ac:dyDescent="0.3">
      <c r="A1368" s="200" t="s">
        <v>1632</v>
      </c>
      <c r="B1368" s="193">
        <v>9788415995593</v>
      </c>
      <c r="C1368" s="275" t="s">
        <v>1652</v>
      </c>
      <c r="D1368" s="199">
        <v>193370</v>
      </c>
      <c r="E1368" s="210">
        <v>19.71153846153846</v>
      </c>
      <c r="F1368" s="210">
        <f t="shared" si="95"/>
        <v>20.5</v>
      </c>
      <c r="G1368" s="160"/>
      <c r="H1368" s="129" t="s">
        <v>10</v>
      </c>
      <c r="I1368" s="4"/>
      <c r="J1368" s="3"/>
      <c r="K1368" s="3"/>
      <c r="L1368" s="3"/>
      <c r="M1368" s="3"/>
      <c r="N1368" s="3"/>
    </row>
    <row r="1369" spans="1:14" ht="14.25" customHeight="1" x14ac:dyDescent="0.3">
      <c r="A1369" s="200" t="s">
        <v>1632</v>
      </c>
      <c r="B1369" s="193">
        <v>9788415995609</v>
      </c>
      <c r="C1369" s="260" t="s">
        <v>1653</v>
      </c>
      <c r="D1369" s="199">
        <v>193371</v>
      </c>
      <c r="E1369" s="210">
        <v>18.17307692307692</v>
      </c>
      <c r="F1369" s="210">
        <f t="shared" si="95"/>
        <v>18.899999999999999</v>
      </c>
      <c r="G1369" s="160">
        <v>44866</v>
      </c>
      <c r="H1369" s="129" t="s">
        <v>10</v>
      </c>
      <c r="I1369" s="4"/>
      <c r="J1369" s="3"/>
      <c r="K1369" s="3"/>
      <c r="L1369" s="3"/>
      <c r="M1369" s="3"/>
      <c r="N1369" s="3"/>
    </row>
    <row r="1370" spans="1:14" ht="14.25" customHeight="1" x14ac:dyDescent="0.3">
      <c r="A1370" s="200" t="s">
        <v>1632</v>
      </c>
      <c r="B1370" s="193">
        <v>9788415995623</v>
      </c>
      <c r="C1370" s="277" t="s">
        <v>1654</v>
      </c>
      <c r="D1370" s="199">
        <v>200157</v>
      </c>
      <c r="E1370" s="210">
        <v>16.826923076923077</v>
      </c>
      <c r="F1370" s="210">
        <f t="shared" si="95"/>
        <v>17.5</v>
      </c>
      <c r="G1370" s="160" t="s">
        <v>1568</v>
      </c>
      <c r="H1370" s="129" t="s">
        <v>10</v>
      </c>
      <c r="I1370" s="4"/>
      <c r="J1370" s="3"/>
      <c r="K1370" s="3"/>
      <c r="L1370" s="3"/>
      <c r="M1370" s="3"/>
      <c r="N1370" s="3"/>
    </row>
    <row r="1371" spans="1:14" ht="14.25" customHeight="1" x14ac:dyDescent="0.3">
      <c r="A1371" s="200" t="s">
        <v>1632</v>
      </c>
      <c r="B1371" s="193">
        <v>9788415995647</v>
      </c>
      <c r="C1371" s="277" t="s">
        <v>3755</v>
      </c>
      <c r="D1371" s="199">
        <v>202124</v>
      </c>
      <c r="E1371" s="210">
        <v>17.21153846153846</v>
      </c>
      <c r="F1371" s="210">
        <f t="shared" si="95"/>
        <v>17.899999999999999</v>
      </c>
      <c r="G1371" s="160" t="s">
        <v>3751</v>
      </c>
      <c r="H1371" s="129" t="s">
        <v>10</v>
      </c>
      <c r="I1371" s="4"/>
      <c r="J1371" s="3"/>
      <c r="K1371" s="3"/>
      <c r="L1371" s="3"/>
      <c r="M1371" s="3"/>
      <c r="N1371" s="3"/>
    </row>
    <row r="1372" spans="1:14" ht="14.25" customHeight="1" thickBot="1" x14ac:dyDescent="0.35">
      <c r="A1372" s="200" t="s">
        <v>1632</v>
      </c>
      <c r="B1372" s="193">
        <v>9788415995654</v>
      </c>
      <c r="C1372" s="277" t="s">
        <v>3756</v>
      </c>
      <c r="D1372" s="199">
        <v>202125</v>
      </c>
      <c r="E1372" s="210">
        <v>16.826923076923077</v>
      </c>
      <c r="F1372" s="210">
        <f t="shared" si="95"/>
        <v>17.5</v>
      </c>
      <c r="G1372" s="160" t="s">
        <v>3751</v>
      </c>
      <c r="H1372" s="129" t="s">
        <v>10</v>
      </c>
      <c r="I1372" s="4"/>
      <c r="J1372" s="3"/>
      <c r="K1372" s="3"/>
      <c r="L1372" s="3"/>
      <c r="M1372" s="3"/>
      <c r="N1372" s="3"/>
    </row>
    <row r="1373" spans="1:14" ht="14.25" customHeight="1" x14ac:dyDescent="0.3">
      <c r="A1373" s="178" t="s">
        <v>1655</v>
      </c>
      <c r="B1373" s="95"/>
      <c r="C1373" s="248" t="s">
        <v>1656</v>
      </c>
      <c r="D1373" s="96"/>
      <c r="E1373" s="97"/>
      <c r="F1373" s="98"/>
      <c r="G1373" s="157"/>
      <c r="H1373" s="141" t="s">
        <v>10</v>
      </c>
      <c r="I1373" s="4"/>
      <c r="J1373" s="3"/>
      <c r="K1373" s="3"/>
      <c r="L1373" s="3"/>
      <c r="M1373" s="3"/>
      <c r="N1373" s="3"/>
    </row>
    <row r="1374" spans="1:14" ht="14.25" customHeight="1" x14ac:dyDescent="0.3">
      <c r="A1374" s="200" t="s">
        <v>1655</v>
      </c>
      <c r="B1374" s="193">
        <v>9788493832414</v>
      </c>
      <c r="C1374" s="260" t="s">
        <v>1657</v>
      </c>
      <c r="D1374" s="198" t="s">
        <v>1658</v>
      </c>
      <c r="E1374" s="210">
        <v>18.17307692307692</v>
      </c>
      <c r="F1374" s="210">
        <f t="shared" ref="F1374:F1393" si="96">E1374*1.04</f>
        <v>18.899999999999999</v>
      </c>
      <c r="G1374" s="160"/>
      <c r="H1374" s="129" t="s">
        <v>10</v>
      </c>
      <c r="I1374" s="4"/>
      <c r="J1374" s="3"/>
      <c r="K1374" s="3"/>
      <c r="L1374" s="3"/>
      <c r="M1374" s="3"/>
      <c r="N1374" s="3"/>
    </row>
    <row r="1375" spans="1:14" ht="14.25" customHeight="1" x14ac:dyDescent="0.3">
      <c r="A1375" s="200" t="s">
        <v>1655</v>
      </c>
      <c r="B1375" s="193">
        <v>9788493968397</v>
      </c>
      <c r="C1375" s="260" t="s">
        <v>1659</v>
      </c>
      <c r="D1375" s="198" t="s">
        <v>1660</v>
      </c>
      <c r="E1375" s="210">
        <v>18.17307692307692</v>
      </c>
      <c r="F1375" s="210">
        <f t="shared" si="96"/>
        <v>18.899999999999999</v>
      </c>
      <c r="G1375" s="160"/>
      <c r="H1375" s="129" t="s">
        <v>10</v>
      </c>
      <c r="I1375" s="4"/>
      <c r="J1375" s="3"/>
      <c r="K1375" s="3"/>
      <c r="L1375" s="3"/>
      <c r="M1375" s="3"/>
      <c r="N1375" s="3"/>
    </row>
    <row r="1376" spans="1:14" ht="14.25" customHeight="1" x14ac:dyDescent="0.3">
      <c r="A1376" s="200" t="s">
        <v>1655</v>
      </c>
      <c r="B1376" s="193">
        <v>9788415995081</v>
      </c>
      <c r="C1376" s="260" t="s">
        <v>1661</v>
      </c>
      <c r="D1376" s="199">
        <v>107444</v>
      </c>
      <c r="E1376" s="210">
        <v>18.17307692307692</v>
      </c>
      <c r="F1376" s="210">
        <f t="shared" si="96"/>
        <v>18.899999999999999</v>
      </c>
      <c r="G1376" s="160"/>
      <c r="H1376" s="129" t="s">
        <v>10</v>
      </c>
      <c r="I1376" s="4"/>
      <c r="J1376" s="3"/>
      <c r="K1376" s="3"/>
      <c r="L1376" s="3"/>
      <c r="M1376" s="3"/>
      <c r="N1376" s="3"/>
    </row>
    <row r="1377" spans="1:14" ht="14.25" customHeight="1" x14ac:dyDescent="0.3">
      <c r="A1377" s="200" t="s">
        <v>1655</v>
      </c>
      <c r="B1377" s="193">
        <v>9788415995104</v>
      </c>
      <c r="C1377" s="260" t="s">
        <v>1662</v>
      </c>
      <c r="D1377" s="199">
        <v>109605</v>
      </c>
      <c r="E1377" s="210">
        <v>18.17307692307692</v>
      </c>
      <c r="F1377" s="210">
        <f t="shared" si="96"/>
        <v>18.899999999999999</v>
      </c>
      <c r="G1377" s="160"/>
      <c r="H1377" s="129" t="s">
        <v>10</v>
      </c>
      <c r="I1377" s="4"/>
      <c r="J1377" s="3"/>
      <c r="K1377" s="3"/>
      <c r="L1377" s="3"/>
      <c r="M1377" s="3"/>
      <c r="N1377" s="3"/>
    </row>
    <row r="1378" spans="1:14" ht="14.25" customHeight="1" x14ac:dyDescent="0.3">
      <c r="A1378" s="200" t="s">
        <v>1655</v>
      </c>
      <c r="B1378" s="193">
        <v>9788415995180</v>
      </c>
      <c r="C1378" s="260" t="s">
        <v>1663</v>
      </c>
      <c r="D1378" s="199">
        <v>118098</v>
      </c>
      <c r="E1378" s="210">
        <v>18.17307692307692</v>
      </c>
      <c r="F1378" s="210">
        <f t="shared" si="96"/>
        <v>18.899999999999999</v>
      </c>
      <c r="G1378" s="160">
        <v>42767</v>
      </c>
      <c r="H1378" s="129" t="s">
        <v>10</v>
      </c>
      <c r="I1378" s="4"/>
      <c r="J1378" s="3"/>
      <c r="K1378" s="3"/>
      <c r="L1378" s="3"/>
      <c r="M1378" s="3"/>
      <c r="N1378" s="3"/>
    </row>
    <row r="1379" spans="1:14" ht="14.25" customHeight="1" x14ac:dyDescent="0.3">
      <c r="A1379" s="200" t="s">
        <v>1655</v>
      </c>
      <c r="B1379" s="193">
        <v>9788415995197</v>
      </c>
      <c r="C1379" s="260" t="s">
        <v>1664</v>
      </c>
      <c r="D1379" s="199">
        <v>119013</v>
      </c>
      <c r="E1379" s="210">
        <v>18.17307692307692</v>
      </c>
      <c r="F1379" s="210">
        <f t="shared" si="96"/>
        <v>18.899999999999999</v>
      </c>
      <c r="G1379" s="160">
        <v>42826</v>
      </c>
      <c r="H1379" s="129" t="s">
        <v>10</v>
      </c>
      <c r="I1379" s="4"/>
      <c r="J1379" s="3"/>
      <c r="K1379" s="3"/>
      <c r="L1379" s="3"/>
      <c r="M1379" s="3"/>
      <c r="N1379" s="3"/>
    </row>
    <row r="1380" spans="1:14" ht="14.25" customHeight="1" x14ac:dyDescent="0.3">
      <c r="A1380" s="200" t="s">
        <v>1655</v>
      </c>
      <c r="B1380" s="193">
        <v>9788415995227</v>
      </c>
      <c r="C1380" s="260" t="s">
        <v>1665</v>
      </c>
      <c r="D1380" s="199">
        <v>149517</v>
      </c>
      <c r="E1380" s="210">
        <v>18.17307692307692</v>
      </c>
      <c r="F1380" s="210">
        <f t="shared" si="96"/>
        <v>18.899999999999999</v>
      </c>
      <c r="G1380" s="160">
        <v>43101</v>
      </c>
      <c r="H1380" s="129" t="s">
        <v>10</v>
      </c>
      <c r="I1380" s="4"/>
      <c r="J1380" s="3"/>
      <c r="K1380" s="3"/>
      <c r="L1380" s="3"/>
      <c r="M1380" s="3"/>
      <c r="N1380" s="3"/>
    </row>
    <row r="1381" spans="1:14" ht="14.25" customHeight="1" x14ac:dyDescent="0.3">
      <c r="A1381" s="200" t="s">
        <v>1655</v>
      </c>
      <c r="B1381" s="193">
        <v>9788415995241</v>
      </c>
      <c r="C1381" s="260" t="s">
        <v>1666</v>
      </c>
      <c r="D1381" s="199">
        <v>151107</v>
      </c>
      <c r="E1381" s="210">
        <v>19.134615384615383</v>
      </c>
      <c r="F1381" s="210">
        <f t="shared" si="96"/>
        <v>19.899999999999999</v>
      </c>
      <c r="G1381" s="160">
        <v>43132</v>
      </c>
      <c r="H1381" s="129" t="s">
        <v>10</v>
      </c>
      <c r="I1381" s="4"/>
      <c r="J1381" s="3"/>
      <c r="K1381" s="3"/>
      <c r="L1381" s="3"/>
      <c r="M1381" s="3"/>
      <c r="N1381" s="3"/>
    </row>
    <row r="1382" spans="1:14" ht="14.25" customHeight="1" x14ac:dyDescent="0.3">
      <c r="A1382" s="200" t="s">
        <v>1655</v>
      </c>
      <c r="B1382" s="193">
        <v>9788415995258</v>
      </c>
      <c r="C1382" s="260" t="s">
        <v>1667</v>
      </c>
      <c r="D1382" s="199">
        <v>162098</v>
      </c>
      <c r="E1382" s="210">
        <v>28.749999999999996</v>
      </c>
      <c r="F1382" s="210">
        <f t="shared" si="96"/>
        <v>29.9</v>
      </c>
      <c r="G1382" s="160">
        <v>43739</v>
      </c>
      <c r="H1382" s="129" t="s">
        <v>10</v>
      </c>
      <c r="I1382" s="4"/>
      <c r="J1382" s="3"/>
      <c r="K1382" s="3"/>
      <c r="L1382" s="3"/>
      <c r="M1382" s="3"/>
      <c r="N1382" s="3"/>
    </row>
    <row r="1383" spans="1:14" ht="14.25" customHeight="1" x14ac:dyDescent="0.3">
      <c r="A1383" s="200" t="s">
        <v>1655</v>
      </c>
      <c r="B1383" s="193">
        <v>9788415995302</v>
      </c>
      <c r="C1383" s="260" t="s">
        <v>1668</v>
      </c>
      <c r="D1383" s="199">
        <v>165082</v>
      </c>
      <c r="E1383" s="210">
        <v>17.21153846153846</v>
      </c>
      <c r="F1383" s="210">
        <f t="shared" si="96"/>
        <v>17.899999999999999</v>
      </c>
      <c r="G1383" s="160"/>
      <c r="H1383" s="129" t="s">
        <v>10</v>
      </c>
      <c r="I1383" s="4"/>
      <c r="J1383" s="3"/>
      <c r="K1383" s="3"/>
      <c r="L1383" s="3"/>
      <c r="M1383" s="3"/>
      <c r="N1383" s="3"/>
    </row>
    <row r="1384" spans="1:14" ht="14.25" customHeight="1" x14ac:dyDescent="0.3">
      <c r="A1384" s="200" t="s">
        <v>1655</v>
      </c>
      <c r="B1384" s="193">
        <v>9788415995388</v>
      </c>
      <c r="C1384" s="260" t="s">
        <v>1669</v>
      </c>
      <c r="D1384" s="199">
        <v>176703</v>
      </c>
      <c r="E1384" s="210">
        <v>17.21153846153846</v>
      </c>
      <c r="F1384" s="210">
        <f t="shared" si="96"/>
        <v>17.899999999999999</v>
      </c>
      <c r="G1384" s="160" t="s">
        <v>1670</v>
      </c>
      <c r="H1384" s="129" t="s">
        <v>10</v>
      </c>
      <c r="I1384" s="4"/>
      <c r="J1384" s="3"/>
      <c r="K1384" s="3"/>
      <c r="L1384" s="3"/>
      <c r="M1384" s="3"/>
      <c r="N1384" s="3"/>
    </row>
    <row r="1385" spans="1:14" ht="14.25" customHeight="1" x14ac:dyDescent="0.3">
      <c r="A1385" s="200" t="s">
        <v>1655</v>
      </c>
      <c r="B1385" s="193">
        <v>9788415995432</v>
      </c>
      <c r="C1385" s="257" t="s">
        <v>1671</v>
      </c>
      <c r="D1385" s="199">
        <v>180021</v>
      </c>
      <c r="E1385" s="210">
        <v>17.21153846153846</v>
      </c>
      <c r="F1385" s="210">
        <f t="shared" si="96"/>
        <v>17.899999999999999</v>
      </c>
      <c r="G1385" s="160">
        <v>44256</v>
      </c>
      <c r="H1385" s="129" t="s">
        <v>10</v>
      </c>
      <c r="I1385" s="4"/>
      <c r="J1385" s="3"/>
      <c r="K1385" s="3"/>
      <c r="L1385" s="3"/>
      <c r="M1385" s="3"/>
      <c r="N1385" s="3"/>
    </row>
    <row r="1386" spans="1:14" ht="14.25" customHeight="1" x14ac:dyDescent="0.3">
      <c r="A1386" s="200" t="s">
        <v>1655</v>
      </c>
      <c r="B1386" s="193">
        <v>9788415995494</v>
      </c>
      <c r="C1386" s="260" t="s">
        <v>1672</v>
      </c>
      <c r="D1386" s="199">
        <v>181251</v>
      </c>
      <c r="E1386" s="210">
        <v>17.21153846153846</v>
      </c>
      <c r="F1386" s="210">
        <f t="shared" si="96"/>
        <v>17.899999999999999</v>
      </c>
      <c r="G1386" s="160">
        <v>44440</v>
      </c>
      <c r="H1386" s="129" t="s">
        <v>10</v>
      </c>
      <c r="I1386" s="4"/>
      <c r="J1386" s="3"/>
      <c r="K1386" s="3"/>
      <c r="L1386" s="3"/>
      <c r="M1386" s="3"/>
      <c r="N1386" s="3"/>
    </row>
    <row r="1387" spans="1:14" ht="14.25" customHeight="1" x14ac:dyDescent="0.3">
      <c r="A1387" s="200" t="s">
        <v>1655</v>
      </c>
      <c r="B1387" s="193">
        <v>9788415995500</v>
      </c>
      <c r="C1387" s="260" t="s">
        <v>1673</v>
      </c>
      <c r="D1387" s="199">
        <v>181242</v>
      </c>
      <c r="E1387" s="210">
        <v>21.634615384615383</v>
      </c>
      <c r="F1387" s="210">
        <f t="shared" si="96"/>
        <v>22.5</v>
      </c>
      <c r="G1387" s="160">
        <v>44501</v>
      </c>
      <c r="H1387" s="129" t="s">
        <v>10</v>
      </c>
      <c r="I1387" s="4"/>
      <c r="J1387" s="3"/>
      <c r="K1387" s="3"/>
      <c r="L1387" s="3"/>
      <c r="M1387" s="3"/>
      <c r="N1387" s="3"/>
    </row>
    <row r="1388" spans="1:14" ht="14.25" customHeight="1" x14ac:dyDescent="0.3">
      <c r="A1388" s="200" t="s">
        <v>1655</v>
      </c>
      <c r="B1388" s="193">
        <v>9788415995531</v>
      </c>
      <c r="C1388" s="260" t="s">
        <v>1674</v>
      </c>
      <c r="D1388" s="199">
        <v>188235</v>
      </c>
      <c r="E1388" s="210">
        <v>18.17307692307692</v>
      </c>
      <c r="F1388" s="210">
        <f t="shared" si="96"/>
        <v>18.899999999999999</v>
      </c>
      <c r="G1388" s="160">
        <v>44562</v>
      </c>
      <c r="H1388" s="129" t="s">
        <v>10</v>
      </c>
      <c r="I1388" s="4"/>
      <c r="J1388" s="3"/>
      <c r="K1388" s="3"/>
      <c r="L1388" s="3"/>
      <c r="M1388" s="3"/>
      <c r="N1388" s="3"/>
    </row>
    <row r="1389" spans="1:14" ht="14.25" customHeight="1" x14ac:dyDescent="0.3">
      <c r="A1389" s="200" t="s">
        <v>1655</v>
      </c>
      <c r="B1389" s="193">
        <v>9788415995517</v>
      </c>
      <c r="C1389" s="260" t="s">
        <v>1675</v>
      </c>
      <c r="D1389" s="199">
        <v>188233</v>
      </c>
      <c r="E1389" s="210">
        <v>17.21153846153846</v>
      </c>
      <c r="F1389" s="210">
        <f t="shared" si="96"/>
        <v>17.899999999999999</v>
      </c>
      <c r="G1389" s="160">
        <v>44593</v>
      </c>
      <c r="H1389" s="129" t="s">
        <v>10</v>
      </c>
      <c r="I1389" s="4"/>
      <c r="J1389" s="3"/>
      <c r="K1389" s="3"/>
      <c r="L1389" s="3"/>
      <c r="M1389" s="3"/>
      <c r="N1389" s="3"/>
    </row>
    <row r="1390" spans="1:14" ht="14.25" customHeight="1" x14ac:dyDescent="0.3">
      <c r="A1390" s="200" t="s">
        <v>1655</v>
      </c>
      <c r="B1390" s="193">
        <v>9788415995548</v>
      </c>
      <c r="C1390" s="260" t="s">
        <v>1676</v>
      </c>
      <c r="D1390" s="199">
        <v>188236</v>
      </c>
      <c r="E1390" s="210">
        <v>23.94230769230769</v>
      </c>
      <c r="F1390" s="210">
        <f t="shared" si="96"/>
        <v>24.9</v>
      </c>
      <c r="G1390" s="160">
        <v>44682</v>
      </c>
      <c r="H1390" s="129" t="s">
        <v>10</v>
      </c>
      <c r="I1390" s="4"/>
      <c r="J1390" s="3"/>
      <c r="K1390" s="3"/>
      <c r="L1390" s="3"/>
      <c r="M1390" s="3"/>
      <c r="N1390" s="3"/>
    </row>
    <row r="1391" spans="1:14" ht="14.25" customHeight="1" x14ac:dyDescent="0.3">
      <c r="A1391" s="200" t="s">
        <v>1655</v>
      </c>
      <c r="B1391" s="193">
        <v>9788415995555</v>
      </c>
      <c r="C1391" s="260" t="s">
        <v>1677</v>
      </c>
      <c r="D1391" s="199">
        <v>189847</v>
      </c>
      <c r="E1391" s="210">
        <v>17.21153846153846</v>
      </c>
      <c r="F1391" s="210">
        <f t="shared" si="96"/>
        <v>17.899999999999999</v>
      </c>
      <c r="G1391" s="160">
        <v>44652</v>
      </c>
      <c r="H1391" s="129" t="s">
        <v>10</v>
      </c>
      <c r="I1391" s="4"/>
      <c r="J1391" s="3"/>
      <c r="K1391" s="3"/>
      <c r="L1391" s="3"/>
      <c r="M1391" s="3"/>
      <c r="N1391" s="3"/>
    </row>
    <row r="1392" spans="1:14" ht="14.25" customHeight="1" x14ac:dyDescent="0.3">
      <c r="A1392" s="200" t="s">
        <v>1655</v>
      </c>
      <c r="B1392" s="193">
        <v>9788415995715</v>
      </c>
      <c r="C1392" s="262" t="s">
        <v>3842</v>
      </c>
      <c r="D1392" s="199">
        <v>210038</v>
      </c>
      <c r="E1392" s="210">
        <v>17.21153846153846</v>
      </c>
      <c r="F1392" s="210">
        <f t="shared" si="96"/>
        <v>17.899999999999999</v>
      </c>
      <c r="G1392" s="156">
        <v>45359</v>
      </c>
      <c r="H1392" s="129" t="s">
        <v>10</v>
      </c>
      <c r="I1392" s="4"/>
      <c r="J1392" s="3"/>
      <c r="K1392" s="3"/>
      <c r="L1392" s="3"/>
      <c r="M1392" s="3"/>
      <c r="N1392" s="3"/>
    </row>
    <row r="1393" spans="1:14" ht="14.25" customHeight="1" thickBot="1" x14ac:dyDescent="0.35">
      <c r="A1393" s="200" t="s">
        <v>1655</v>
      </c>
      <c r="B1393" s="193">
        <v>9788415995661</v>
      </c>
      <c r="C1393" s="262" t="s">
        <v>3843</v>
      </c>
      <c r="D1393" s="199">
        <v>209777</v>
      </c>
      <c r="E1393" s="210">
        <v>16.25</v>
      </c>
      <c r="F1393" s="210">
        <f t="shared" si="96"/>
        <v>16.900000000000002</v>
      </c>
      <c r="G1393" s="156">
        <v>45391</v>
      </c>
      <c r="H1393" s="129" t="s">
        <v>10</v>
      </c>
      <c r="I1393" s="4"/>
      <c r="J1393" s="3"/>
      <c r="K1393" s="3"/>
      <c r="L1393" s="3"/>
      <c r="M1393" s="3"/>
      <c r="N1393" s="3"/>
    </row>
    <row r="1394" spans="1:14" ht="14.25" customHeight="1" x14ac:dyDescent="0.3">
      <c r="A1394" s="178" t="s">
        <v>1678</v>
      </c>
      <c r="B1394" s="95"/>
      <c r="C1394" s="248" t="s">
        <v>1679</v>
      </c>
      <c r="D1394" s="96"/>
      <c r="E1394" s="97"/>
      <c r="F1394" s="98"/>
      <c r="G1394" s="157"/>
      <c r="H1394" s="141" t="s">
        <v>10</v>
      </c>
      <c r="I1394" s="4"/>
      <c r="J1394" s="3"/>
      <c r="K1394" s="3"/>
      <c r="L1394" s="3"/>
      <c r="M1394" s="3"/>
      <c r="N1394" s="3"/>
    </row>
    <row r="1395" spans="1:14" ht="14.25" customHeight="1" x14ac:dyDescent="0.3">
      <c r="A1395" s="200" t="s">
        <v>1678</v>
      </c>
      <c r="B1395" s="193">
        <v>9788493832476</v>
      </c>
      <c r="C1395" s="260" t="s">
        <v>1680</v>
      </c>
      <c r="D1395" s="198" t="s">
        <v>1681</v>
      </c>
      <c r="E1395" s="210">
        <v>17.21153846153846</v>
      </c>
      <c r="F1395" s="210">
        <f t="shared" ref="F1395:F1402" si="97">E1395*1.04</f>
        <v>17.899999999999999</v>
      </c>
      <c r="G1395" s="160"/>
      <c r="H1395" s="129" t="s">
        <v>10</v>
      </c>
      <c r="I1395" s="4"/>
      <c r="J1395" s="3"/>
      <c r="K1395" s="3"/>
      <c r="L1395" s="3"/>
      <c r="M1395" s="3"/>
      <c r="N1395" s="3"/>
    </row>
    <row r="1396" spans="1:14" ht="14.25" customHeight="1" x14ac:dyDescent="0.3">
      <c r="A1396" s="200" t="s">
        <v>1678</v>
      </c>
      <c r="B1396" s="193">
        <v>9788415995029</v>
      </c>
      <c r="C1396" s="260" t="s">
        <v>1682</v>
      </c>
      <c r="D1396" s="198">
        <v>105180</v>
      </c>
      <c r="E1396" s="210">
        <v>17.21153846153846</v>
      </c>
      <c r="F1396" s="210">
        <f t="shared" si="97"/>
        <v>17.899999999999999</v>
      </c>
      <c r="G1396" s="160"/>
      <c r="H1396" s="129" t="s">
        <v>10</v>
      </c>
      <c r="I1396" s="4"/>
      <c r="J1396" s="3"/>
      <c r="K1396" s="3"/>
      <c r="L1396" s="3"/>
      <c r="M1396" s="3"/>
      <c r="N1396" s="3"/>
    </row>
    <row r="1397" spans="1:14" ht="14.25" customHeight="1" x14ac:dyDescent="0.3">
      <c r="A1397" s="200" t="s">
        <v>1678</v>
      </c>
      <c r="B1397" s="193">
        <v>9788415995111</v>
      </c>
      <c r="C1397" s="260" t="s">
        <v>1683</v>
      </c>
      <c r="D1397" s="199">
        <v>110074</v>
      </c>
      <c r="E1397" s="210">
        <v>17.21153846153846</v>
      </c>
      <c r="F1397" s="210">
        <f t="shared" si="97"/>
        <v>17.899999999999999</v>
      </c>
      <c r="G1397" s="160"/>
      <c r="H1397" s="129" t="s">
        <v>10</v>
      </c>
      <c r="I1397" s="4"/>
      <c r="J1397" s="3"/>
      <c r="K1397" s="3"/>
      <c r="L1397" s="3"/>
      <c r="M1397" s="3"/>
      <c r="N1397" s="3"/>
    </row>
    <row r="1398" spans="1:14" ht="14.25" customHeight="1" x14ac:dyDescent="0.3">
      <c r="A1398" s="200" t="s">
        <v>1678</v>
      </c>
      <c r="B1398" s="193">
        <v>9788415995210</v>
      </c>
      <c r="C1398" s="260" t="s">
        <v>1684</v>
      </c>
      <c r="D1398" s="199">
        <v>149516</v>
      </c>
      <c r="E1398" s="210">
        <v>17.21153846153846</v>
      </c>
      <c r="F1398" s="210">
        <f t="shared" si="97"/>
        <v>17.899999999999999</v>
      </c>
      <c r="G1398" s="160">
        <v>43101</v>
      </c>
      <c r="H1398" s="129" t="s">
        <v>10</v>
      </c>
      <c r="I1398" s="4"/>
      <c r="J1398" s="3"/>
      <c r="K1398" s="3"/>
      <c r="L1398" s="3"/>
      <c r="M1398" s="3"/>
      <c r="N1398" s="3"/>
    </row>
    <row r="1399" spans="1:14" ht="14.25" customHeight="1" x14ac:dyDescent="0.3">
      <c r="A1399" s="200" t="s">
        <v>1678</v>
      </c>
      <c r="B1399" s="193">
        <v>9788415995234</v>
      </c>
      <c r="C1399" s="260" t="s">
        <v>1685</v>
      </c>
      <c r="D1399" s="199">
        <v>151084</v>
      </c>
      <c r="E1399" s="210">
        <v>17.21153846153846</v>
      </c>
      <c r="F1399" s="210">
        <f t="shared" si="97"/>
        <v>17.899999999999999</v>
      </c>
      <c r="G1399" s="160">
        <v>43132</v>
      </c>
      <c r="H1399" s="129" t="s">
        <v>10</v>
      </c>
      <c r="I1399" s="4"/>
      <c r="J1399" s="3"/>
      <c r="K1399" s="3"/>
      <c r="L1399" s="3"/>
      <c r="M1399" s="3"/>
      <c r="N1399" s="3"/>
    </row>
    <row r="1400" spans="1:14" ht="14.25" customHeight="1" x14ac:dyDescent="0.3">
      <c r="A1400" s="200" t="s">
        <v>1678</v>
      </c>
      <c r="B1400" s="193">
        <v>9788415995289</v>
      </c>
      <c r="C1400" s="260" t="s">
        <v>1686</v>
      </c>
      <c r="D1400" s="199">
        <v>163379</v>
      </c>
      <c r="E1400" s="210">
        <v>17.21153846153846</v>
      </c>
      <c r="F1400" s="210">
        <f t="shared" si="97"/>
        <v>17.899999999999999</v>
      </c>
      <c r="G1400" s="160">
        <v>43525</v>
      </c>
      <c r="H1400" s="129" t="s">
        <v>10</v>
      </c>
      <c r="I1400" s="4"/>
      <c r="J1400" s="3"/>
      <c r="K1400" s="3"/>
      <c r="L1400" s="3"/>
      <c r="M1400" s="3"/>
      <c r="N1400" s="3"/>
    </row>
    <row r="1401" spans="1:14" ht="14.25" customHeight="1" x14ac:dyDescent="0.3">
      <c r="A1401" s="200" t="s">
        <v>1678</v>
      </c>
      <c r="B1401" s="193">
        <v>9788415995395</v>
      </c>
      <c r="C1401" s="260" t="s">
        <v>1687</v>
      </c>
      <c r="D1401" s="199">
        <v>176704</v>
      </c>
      <c r="E1401" s="210">
        <v>13.942307692307692</v>
      </c>
      <c r="F1401" s="210">
        <f t="shared" si="97"/>
        <v>14.5</v>
      </c>
      <c r="G1401" s="160">
        <v>44136</v>
      </c>
      <c r="H1401" s="129" t="s">
        <v>10</v>
      </c>
      <c r="I1401" s="4"/>
      <c r="J1401" s="3"/>
      <c r="K1401" s="3"/>
      <c r="L1401" s="3"/>
      <c r="M1401" s="3"/>
      <c r="N1401" s="3"/>
    </row>
    <row r="1402" spans="1:14" ht="14.25" customHeight="1" thickBot="1" x14ac:dyDescent="0.35">
      <c r="A1402" s="200" t="s">
        <v>1678</v>
      </c>
      <c r="B1402" s="193">
        <v>9788415995630</v>
      </c>
      <c r="C1402" s="277" t="s">
        <v>1688</v>
      </c>
      <c r="D1402" s="199">
        <v>200158</v>
      </c>
      <c r="E1402" s="210">
        <v>15.865384615384615</v>
      </c>
      <c r="F1402" s="210">
        <f t="shared" si="97"/>
        <v>16.5</v>
      </c>
      <c r="G1402" s="160"/>
      <c r="H1402" s="129" t="s">
        <v>10</v>
      </c>
      <c r="I1402" s="4"/>
      <c r="J1402" s="3"/>
      <c r="K1402" s="3"/>
      <c r="L1402" s="3"/>
      <c r="M1402" s="3"/>
      <c r="N1402" s="3"/>
    </row>
    <row r="1403" spans="1:14" ht="14.25" customHeight="1" x14ac:dyDescent="0.3">
      <c r="A1403" s="178" t="s">
        <v>1678</v>
      </c>
      <c r="B1403" s="95"/>
      <c r="C1403" s="248" t="s">
        <v>1689</v>
      </c>
      <c r="D1403" s="96"/>
      <c r="E1403" s="97"/>
      <c r="F1403" s="98"/>
      <c r="G1403" s="157"/>
      <c r="H1403" s="141" t="s">
        <v>10</v>
      </c>
      <c r="I1403" s="4"/>
      <c r="J1403" s="3"/>
      <c r="K1403" s="3"/>
      <c r="L1403" s="3"/>
      <c r="M1403" s="3"/>
      <c r="N1403" s="3"/>
    </row>
    <row r="1404" spans="1:14" ht="14.25" customHeight="1" x14ac:dyDescent="0.3">
      <c r="A1404" s="200" t="s">
        <v>1690</v>
      </c>
      <c r="B1404" s="193">
        <v>9788493761585</v>
      </c>
      <c r="C1404" s="260" t="s">
        <v>1691</v>
      </c>
      <c r="D1404" s="198" t="s">
        <v>1692</v>
      </c>
      <c r="E1404" s="210">
        <v>17.21153846153846</v>
      </c>
      <c r="F1404" s="210">
        <f>E1404*1.04</f>
        <v>17.899999999999999</v>
      </c>
      <c r="G1404" s="160"/>
      <c r="H1404" s="129" t="s">
        <v>10</v>
      </c>
      <c r="I1404" s="4"/>
      <c r="J1404" s="3"/>
      <c r="K1404" s="3"/>
      <c r="L1404" s="3"/>
      <c r="M1404" s="3"/>
      <c r="N1404" s="3"/>
    </row>
    <row r="1405" spans="1:14" ht="14.25" customHeight="1" x14ac:dyDescent="0.3">
      <c r="A1405" s="200" t="s">
        <v>1690</v>
      </c>
      <c r="B1405" s="193">
        <v>9788415995159</v>
      </c>
      <c r="C1405" s="260" t="s">
        <v>1693</v>
      </c>
      <c r="D1405" s="197">
        <v>116985</v>
      </c>
      <c r="E1405" s="210">
        <v>17.21153846153846</v>
      </c>
      <c r="F1405" s="210">
        <f>E1405*1.04</f>
        <v>17.899999999999999</v>
      </c>
      <c r="G1405" s="169" t="s">
        <v>1694</v>
      </c>
      <c r="H1405" s="129" t="s">
        <v>10</v>
      </c>
      <c r="I1405" s="4"/>
      <c r="J1405" s="3"/>
      <c r="K1405" s="3"/>
      <c r="L1405" s="3"/>
      <c r="M1405" s="3"/>
      <c r="N1405" s="3"/>
    </row>
    <row r="1406" spans="1:14" ht="14.25" customHeight="1" x14ac:dyDescent="0.3">
      <c r="A1406" s="200" t="s">
        <v>1690</v>
      </c>
      <c r="B1406" s="193">
        <v>9788415995326</v>
      </c>
      <c r="C1406" s="260" t="s">
        <v>1695</v>
      </c>
      <c r="D1406" s="197">
        <v>169760</v>
      </c>
      <c r="E1406" s="210">
        <v>17.21153846153846</v>
      </c>
      <c r="F1406" s="210">
        <f>E1406*1.04</f>
        <v>17.899999999999999</v>
      </c>
      <c r="G1406" s="169" t="s">
        <v>1696</v>
      </c>
      <c r="H1406" s="129" t="s">
        <v>10</v>
      </c>
      <c r="I1406" s="4"/>
      <c r="J1406" s="3"/>
      <c r="K1406" s="3"/>
      <c r="L1406" s="3"/>
      <c r="M1406" s="3"/>
      <c r="N1406" s="3"/>
    </row>
    <row r="1407" spans="1:14" ht="14.25" customHeight="1" x14ac:dyDescent="0.3">
      <c r="A1407" s="200" t="s">
        <v>1690</v>
      </c>
      <c r="B1407" s="193">
        <v>9788415995364</v>
      </c>
      <c r="C1407" s="260" t="s">
        <v>1697</v>
      </c>
      <c r="D1407" s="197">
        <v>173076</v>
      </c>
      <c r="E1407" s="210">
        <v>17.21153846153846</v>
      </c>
      <c r="F1407" s="210">
        <f>E1407*1.04</f>
        <v>17.899999999999999</v>
      </c>
      <c r="G1407" s="169" t="s">
        <v>1698</v>
      </c>
      <c r="H1407" s="129" t="s">
        <v>10</v>
      </c>
      <c r="I1407" s="4"/>
      <c r="J1407" s="3"/>
      <c r="K1407" s="3"/>
      <c r="L1407" s="3"/>
      <c r="M1407" s="3"/>
      <c r="N1407" s="3"/>
    </row>
    <row r="1408" spans="1:14" ht="14.25" customHeight="1" x14ac:dyDescent="0.3">
      <c r="A1408" s="200" t="s">
        <v>1690</v>
      </c>
      <c r="B1408" s="193">
        <v>9788415995487</v>
      </c>
      <c r="C1408" s="260" t="s">
        <v>1699</v>
      </c>
      <c r="D1408" s="197">
        <v>181250</v>
      </c>
      <c r="E1408" s="210">
        <v>17.21153846153846</v>
      </c>
      <c r="F1408" s="210">
        <f>E1408*1.04</f>
        <v>17.899999999999999</v>
      </c>
      <c r="G1408" s="169" t="s">
        <v>1700</v>
      </c>
      <c r="H1408" s="129" t="s">
        <v>10</v>
      </c>
      <c r="I1408" s="4"/>
      <c r="J1408" s="3"/>
      <c r="K1408" s="3"/>
      <c r="L1408" s="3"/>
      <c r="M1408" s="3"/>
      <c r="N1408" s="3"/>
    </row>
    <row r="1409" spans="1:14" ht="14.25" customHeight="1" thickBot="1" x14ac:dyDescent="0.35">
      <c r="A1409" s="180"/>
      <c r="B1409" s="106"/>
      <c r="C1409" s="263" t="s">
        <v>1701</v>
      </c>
      <c r="D1409" s="107"/>
      <c r="E1409" s="107"/>
      <c r="F1409" s="107"/>
      <c r="G1409" s="161"/>
      <c r="H1409" s="131" t="s">
        <v>10</v>
      </c>
      <c r="I1409" s="4"/>
      <c r="J1409" s="3"/>
      <c r="K1409" s="3"/>
      <c r="L1409" s="3"/>
      <c r="M1409" s="3"/>
      <c r="N1409" s="3"/>
    </row>
    <row r="1410" spans="1:14" ht="14.25" customHeight="1" x14ac:dyDescent="0.3">
      <c r="A1410" s="178" t="s">
        <v>1702</v>
      </c>
      <c r="B1410" s="95"/>
      <c r="C1410" s="248" t="s">
        <v>1703</v>
      </c>
      <c r="D1410" s="96"/>
      <c r="E1410" s="97"/>
      <c r="F1410" s="98"/>
      <c r="G1410" s="157"/>
      <c r="H1410" s="141" t="s">
        <v>10</v>
      </c>
      <c r="I1410" s="4"/>
      <c r="J1410" s="3"/>
      <c r="K1410" s="3"/>
      <c r="L1410" s="3"/>
      <c r="M1410" s="3"/>
      <c r="N1410" s="3"/>
    </row>
    <row r="1411" spans="1:14" ht="14.25" customHeight="1" x14ac:dyDescent="0.3">
      <c r="A1411" s="200" t="s">
        <v>1702</v>
      </c>
      <c r="B1411" s="193">
        <v>9788426391186</v>
      </c>
      <c r="C1411" s="260" t="s">
        <v>1704</v>
      </c>
      <c r="D1411" s="198">
        <v>103581</v>
      </c>
      <c r="E1411" s="210">
        <v>35.096153846153847</v>
      </c>
      <c r="F1411" s="210">
        <f>E1411*1.04</f>
        <v>36.5</v>
      </c>
      <c r="G1411" s="160">
        <v>43374</v>
      </c>
      <c r="H1411" s="129" t="s">
        <v>10</v>
      </c>
      <c r="I1411" s="4"/>
      <c r="J1411" s="3"/>
      <c r="K1411" s="3"/>
      <c r="L1411" s="3"/>
      <c r="M1411" s="3"/>
      <c r="N1411" s="3"/>
    </row>
    <row r="1412" spans="1:14" ht="14.25" customHeight="1" x14ac:dyDescent="0.3">
      <c r="A1412" s="200" t="s">
        <v>1702</v>
      </c>
      <c r="B1412" s="193">
        <v>9788414005095</v>
      </c>
      <c r="C1412" s="260" t="s">
        <v>1705</v>
      </c>
      <c r="D1412" s="199">
        <v>110274</v>
      </c>
      <c r="E1412" s="210">
        <v>33.17307692307692</v>
      </c>
      <c r="F1412" s="210">
        <f>E1412*1.04</f>
        <v>34.5</v>
      </c>
      <c r="G1412" s="160">
        <v>42826</v>
      </c>
      <c r="H1412" s="129" t="s">
        <v>10</v>
      </c>
      <c r="I1412" s="4"/>
      <c r="J1412" s="3"/>
      <c r="K1412" s="3"/>
      <c r="L1412" s="3"/>
      <c r="M1412" s="3"/>
      <c r="N1412" s="3"/>
    </row>
    <row r="1413" spans="1:14" ht="14.25" customHeight="1" x14ac:dyDescent="0.3">
      <c r="A1413" s="200" t="s">
        <v>1702</v>
      </c>
      <c r="B1413" s="193">
        <v>9788414005583</v>
      </c>
      <c r="C1413" s="278" t="s">
        <v>1706</v>
      </c>
      <c r="D1413" s="194">
        <v>117032</v>
      </c>
      <c r="E1413" s="210">
        <v>28.365384615384613</v>
      </c>
      <c r="F1413" s="210">
        <f>E1413*1.04</f>
        <v>29.5</v>
      </c>
      <c r="G1413" s="160">
        <v>43374</v>
      </c>
      <c r="H1413" s="129" t="s">
        <v>10</v>
      </c>
      <c r="I1413" s="4"/>
      <c r="J1413" s="3"/>
      <c r="K1413" s="3"/>
      <c r="L1413" s="3"/>
      <c r="M1413" s="3"/>
      <c r="N1413" s="3"/>
    </row>
    <row r="1414" spans="1:14" ht="13.5" customHeight="1" x14ac:dyDescent="0.3">
      <c r="A1414" s="200" t="s">
        <v>1702</v>
      </c>
      <c r="B1414" s="193">
        <v>9788414030554</v>
      </c>
      <c r="C1414" s="276" t="s">
        <v>1707</v>
      </c>
      <c r="D1414" s="194">
        <v>173314</v>
      </c>
      <c r="E1414" s="210">
        <v>43.17307692307692</v>
      </c>
      <c r="F1414" s="210">
        <f>E1414*1.04</f>
        <v>44.9</v>
      </c>
      <c r="G1414" s="160">
        <v>44105</v>
      </c>
      <c r="H1414" s="129" t="s">
        <v>10</v>
      </c>
      <c r="I1414" s="4"/>
      <c r="J1414" s="3"/>
      <c r="K1414" s="3"/>
      <c r="L1414" s="3"/>
      <c r="M1414" s="3"/>
      <c r="N1414" s="3"/>
    </row>
    <row r="1415" spans="1:14" ht="13.5" customHeight="1" thickBot="1" x14ac:dyDescent="0.35">
      <c r="A1415" s="200" t="s">
        <v>1702</v>
      </c>
      <c r="B1415" s="193">
        <v>9788414029848</v>
      </c>
      <c r="C1415" s="276" t="s">
        <v>1708</v>
      </c>
      <c r="D1415" s="194">
        <v>172269</v>
      </c>
      <c r="E1415" s="210">
        <v>27.403846153846153</v>
      </c>
      <c r="F1415" s="210">
        <f>E1415*1.04</f>
        <v>28.5</v>
      </c>
      <c r="G1415" s="160">
        <v>44105</v>
      </c>
      <c r="H1415" s="129" t="s">
        <v>10</v>
      </c>
      <c r="I1415" s="4"/>
      <c r="J1415" s="3"/>
      <c r="K1415" s="3"/>
      <c r="L1415" s="3"/>
      <c r="M1415" s="3"/>
      <c r="N1415" s="3"/>
    </row>
    <row r="1416" spans="1:14" ht="14.25" customHeight="1" x14ac:dyDescent="0.3">
      <c r="A1416" s="178" t="s">
        <v>1709</v>
      </c>
      <c r="B1416" s="95"/>
      <c r="C1416" s="248" t="s">
        <v>1310</v>
      </c>
      <c r="D1416" s="96"/>
      <c r="E1416" s="97"/>
      <c r="F1416" s="98"/>
      <c r="G1416" s="157"/>
      <c r="H1416" s="141" t="s">
        <v>10</v>
      </c>
      <c r="I1416" s="4"/>
      <c r="J1416" s="3"/>
      <c r="K1416" s="3"/>
      <c r="L1416" s="3"/>
      <c r="M1416" s="3"/>
      <c r="N1416" s="3"/>
    </row>
    <row r="1417" spans="1:14" ht="14.25" customHeight="1" x14ac:dyDescent="0.3">
      <c r="A1417" s="200" t="s">
        <v>1709</v>
      </c>
      <c r="B1417" s="193">
        <v>9788426391209</v>
      </c>
      <c r="C1417" s="279" t="s">
        <v>1710</v>
      </c>
      <c r="D1417" s="199">
        <v>103583</v>
      </c>
      <c r="E1417" s="210">
        <v>25.48076923076923</v>
      </c>
      <c r="F1417" s="210">
        <f t="shared" ref="F1417:F1423" si="98">E1417*1.04</f>
        <v>26.5</v>
      </c>
      <c r="G1417" s="160"/>
      <c r="H1417" s="129" t="s">
        <v>10</v>
      </c>
      <c r="I1417" s="4"/>
      <c r="J1417" s="3"/>
      <c r="K1417" s="3"/>
      <c r="L1417" s="3"/>
      <c r="M1417" s="3"/>
      <c r="N1417" s="3"/>
    </row>
    <row r="1418" spans="1:14" ht="14.25" customHeight="1" x14ac:dyDescent="0.3">
      <c r="A1418" s="200" t="s">
        <v>1709</v>
      </c>
      <c r="B1418" s="193">
        <v>9788426399984</v>
      </c>
      <c r="C1418" s="279" t="s">
        <v>1711</v>
      </c>
      <c r="D1418" s="199">
        <v>109731</v>
      </c>
      <c r="E1418" s="210">
        <v>35.096153846153847</v>
      </c>
      <c r="F1418" s="210">
        <f t="shared" si="98"/>
        <v>36.5</v>
      </c>
      <c r="G1418" s="160"/>
      <c r="H1418" s="129" t="s">
        <v>10</v>
      </c>
      <c r="I1418" s="4"/>
      <c r="J1418" s="3"/>
      <c r="K1418" s="3"/>
      <c r="L1418" s="3"/>
      <c r="M1418" s="3"/>
      <c r="N1418" s="3"/>
    </row>
    <row r="1419" spans="1:14" ht="14.25" customHeight="1" x14ac:dyDescent="0.3">
      <c r="A1419" s="200" t="s">
        <v>1709</v>
      </c>
      <c r="B1419" s="193">
        <v>9788414001752</v>
      </c>
      <c r="C1419" s="279" t="s">
        <v>1712</v>
      </c>
      <c r="D1419" s="199">
        <v>110160</v>
      </c>
      <c r="E1419" s="210">
        <v>32.21153846153846</v>
      </c>
      <c r="F1419" s="210">
        <f t="shared" si="98"/>
        <v>33.5</v>
      </c>
      <c r="G1419" s="160"/>
      <c r="H1419" s="129" t="s">
        <v>10</v>
      </c>
      <c r="I1419" s="4"/>
      <c r="J1419" s="3"/>
      <c r="K1419" s="3"/>
      <c r="L1419" s="3"/>
      <c r="M1419" s="3"/>
      <c r="N1419" s="3"/>
    </row>
    <row r="1420" spans="1:14" ht="14.25" customHeight="1" x14ac:dyDescent="0.3">
      <c r="A1420" s="200" t="s">
        <v>1709</v>
      </c>
      <c r="B1420" s="193">
        <v>9788414005408</v>
      </c>
      <c r="C1420" s="279" t="s">
        <v>1713</v>
      </c>
      <c r="D1420" s="198">
        <v>116971</v>
      </c>
      <c r="E1420" s="210">
        <v>43.17307692307692</v>
      </c>
      <c r="F1420" s="210">
        <f t="shared" si="98"/>
        <v>44.9</v>
      </c>
      <c r="G1420" s="160"/>
      <c r="H1420" s="129" t="s">
        <v>10</v>
      </c>
      <c r="I1420" s="4"/>
      <c r="J1420" s="3"/>
      <c r="K1420" s="3"/>
      <c r="L1420" s="3"/>
      <c r="M1420" s="3"/>
      <c r="N1420" s="3"/>
    </row>
    <row r="1421" spans="1:14" ht="14.25" customHeight="1" x14ac:dyDescent="0.3">
      <c r="A1421" s="200" t="s">
        <v>1709</v>
      </c>
      <c r="B1421" s="193">
        <v>9788414010198</v>
      </c>
      <c r="C1421" s="279" t="s">
        <v>1714</v>
      </c>
      <c r="D1421" s="199">
        <v>118661</v>
      </c>
      <c r="E1421" s="210">
        <v>19.71153846153846</v>
      </c>
      <c r="F1421" s="210">
        <f t="shared" si="98"/>
        <v>20.5</v>
      </c>
      <c r="G1421" s="160">
        <v>42826</v>
      </c>
      <c r="H1421" s="129" t="s">
        <v>10</v>
      </c>
      <c r="I1421" s="4"/>
      <c r="J1421" s="3"/>
      <c r="K1421" s="3"/>
      <c r="L1421" s="3"/>
      <c r="M1421" s="3"/>
      <c r="N1421" s="3"/>
    </row>
    <row r="1422" spans="1:14" ht="14.25" customHeight="1" x14ac:dyDescent="0.3">
      <c r="A1422" s="200" t="s">
        <v>1709</v>
      </c>
      <c r="B1422" s="193">
        <v>9788414009482</v>
      </c>
      <c r="C1422" s="279" t="s">
        <v>1715</v>
      </c>
      <c r="D1422" s="194">
        <v>119139</v>
      </c>
      <c r="E1422" s="210">
        <v>25.48076923076923</v>
      </c>
      <c r="F1422" s="210">
        <f t="shared" si="98"/>
        <v>26.5</v>
      </c>
      <c r="G1422" s="160">
        <v>43040</v>
      </c>
      <c r="H1422" s="129" t="s">
        <v>10</v>
      </c>
      <c r="I1422" s="4"/>
      <c r="J1422" s="3"/>
      <c r="K1422" s="3"/>
      <c r="L1422" s="3"/>
      <c r="M1422" s="3"/>
      <c r="N1422" s="3"/>
    </row>
    <row r="1423" spans="1:14" ht="14.25" customHeight="1" thickBot="1" x14ac:dyDescent="0.35">
      <c r="A1423" s="200" t="s">
        <v>1709</v>
      </c>
      <c r="B1423" s="193">
        <v>9788414012178</v>
      </c>
      <c r="C1423" s="279" t="s">
        <v>1716</v>
      </c>
      <c r="D1423" s="194">
        <v>150651</v>
      </c>
      <c r="E1423" s="210">
        <v>28.365384615384613</v>
      </c>
      <c r="F1423" s="210">
        <f t="shared" si="98"/>
        <v>29.5</v>
      </c>
      <c r="G1423" s="160">
        <v>43221</v>
      </c>
      <c r="H1423" s="129" t="s">
        <v>10</v>
      </c>
      <c r="I1423" s="4"/>
      <c r="J1423" s="3"/>
      <c r="K1423" s="3"/>
      <c r="L1423" s="3"/>
      <c r="M1423" s="3"/>
      <c r="N1423" s="3"/>
    </row>
    <row r="1424" spans="1:14" ht="14.25" customHeight="1" x14ac:dyDescent="0.3">
      <c r="A1424" s="178" t="s">
        <v>1717</v>
      </c>
      <c r="B1424" s="95"/>
      <c r="C1424" s="248" t="s">
        <v>1718</v>
      </c>
      <c r="D1424" s="96"/>
      <c r="E1424" s="97"/>
      <c r="F1424" s="98"/>
      <c r="G1424" s="157"/>
      <c r="H1424" s="141" t="s">
        <v>10</v>
      </c>
      <c r="I1424" s="4"/>
      <c r="J1424" s="3"/>
      <c r="K1424" s="3"/>
      <c r="L1424" s="3"/>
      <c r="M1424" s="3"/>
      <c r="N1424" s="3"/>
    </row>
    <row r="1425" spans="1:14" ht="14.25" customHeight="1" x14ac:dyDescent="0.3">
      <c r="A1425" s="200" t="s">
        <v>1717</v>
      </c>
      <c r="B1425" s="197">
        <v>9788414002087</v>
      </c>
      <c r="C1425" s="264" t="s">
        <v>1719</v>
      </c>
      <c r="D1425" s="199">
        <v>110290</v>
      </c>
      <c r="E1425" s="210">
        <v>20.673076923076923</v>
      </c>
      <c r="F1425" s="210">
        <f>E1425*1.04</f>
        <v>21.5</v>
      </c>
      <c r="G1425" s="160"/>
      <c r="H1425" s="129" t="s">
        <v>10</v>
      </c>
      <c r="I1425" s="4"/>
      <c r="J1425" s="3"/>
      <c r="K1425" s="3"/>
      <c r="L1425" s="3"/>
      <c r="M1425" s="3"/>
      <c r="N1425" s="3"/>
    </row>
    <row r="1426" spans="1:14" ht="15.75" customHeight="1" thickBot="1" x14ac:dyDescent="0.35">
      <c r="A1426" s="184"/>
      <c r="B1426" s="114"/>
      <c r="C1426" s="280" t="s">
        <v>1720</v>
      </c>
      <c r="D1426" s="115"/>
      <c r="E1426" s="116"/>
      <c r="F1426" s="117"/>
      <c r="G1426" s="170"/>
      <c r="H1426" s="241" t="s">
        <v>1721</v>
      </c>
      <c r="I1426" s="23"/>
      <c r="J1426" s="23"/>
      <c r="K1426" s="23"/>
      <c r="L1426" s="23"/>
      <c r="M1426" s="23"/>
      <c r="N1426" s="23"/>
    </row>
    <row r="1427" spans="1:14" ht="14.25" customHeight="1" x14ac:dyDescent="0.3">
      <c r="A1427" s="178" t="s">
        <v>1722</v>
      </c>
      <c r="B1427" s="95"/>
      <c r="C1427" s="248" t="s">
        <v>1723</v>
      </c>
      <c r="D1427" s="96"/>
      <c r="E1427" s="97"/>
      <c r="F1427" s="98"/>
      <c r="G1427" s="157"/>
      <c r="H1427" s="141" t="s">
        <v>1721</v>
      </c>
      <c r="I1427" s="4"/>
      <c r="J1427" s="3"/>
      <c r="K1427" s="3"/>
      <c r="L1427" s="3"/>
      <c r="M1427" s="3"/>
      <c r="N1427" s="3"/>
    </row>
    <row r="1428" spans="1:14" ht="14.25" customHeight="1" x14ac:dyDescent="0.3">
      <c r="A1428" s="200" t="s">
        <v>1722</v>
      </c>
      <c r="B1428" s="197">
        <v>9788414040355</v>
      </c>
      <c r="C1428" s="260" t="s">
        <v>1724</v>
      </c>
      <c r="D1428" s="199">
        <v>189158</v>
      </c>
      <c r="E1428" s="206">
        <v>9.6199999999999992</v>
      </c>
      <c r="F1428" s="206">
        <f>E1428*1.04</f>
        <v>10.004799999999999</v>
      </c>
      <c r="G1428" s="160" t="s">
        <v>1725</v>
      </c>
      <c r="H1428" s="130" t="s">
        <v>1721</v>
      </c>
      <c r="I1428" s="4"/>
      <c r="J1428" s="3"/>
      <c r="K1428" s="3"/>
      <c r="L1428" s="3"/>
      <c r="M1428" s="3"/>
      <c r="N1428" s="3"/>
    </row>
    <row r="1429" spans="1:14" ht="14.25" customHeight="1" x14ac:dyDescent="0.3">
      <c r="A1429" s="200" t="s">
        <v>1722</v>
      </c>
      <c r="B1429" s="197">
        <v>9788414040362</v>
      </c>
      <c r="C1429" s="260" t="s">
        <v>1726</v>
      </c>
      <c r="D1429" s="199">
        <v>189159</v>
      </c>
      <c r="E1429" s="206">
        <v>9.6199999999999992</v>
      </c>
      <c r="F1429" s="206">
        <f>E1429*1.04</f>
        <v>10.004799999999999</v>
      </c>
      <c r="G1429" s="160" t="s">
        <v>1725</v>
      </c>
      <c r="H1429" s="130" t="s">
        <v>1721</v>
      </c>
      <c r="I1429" s="4"/>
      <c r="J1429" s="3"/>
      <c r="K1429" s="3"/>
      <c r="L1429" s="3"/>
      <c r="M1429" s="3"/>
      <c r="N1429" s="3"/>
    </row>
    <row r="1430" spans="1:14" ht="14.25" customHeight="1" x14ac:dyDescent="0.3">
      <c r="A1430" s="200" t="s">
        <v>1722</v>
      </c>
      <c r="B1430" s="197">
        <v>9788414047002</v>
      </c>
      <c r="C1430" s="261" t="s">
        <v>1727</v>
      </c>
      <c r="D1430" s="199">
        <v>198784</v>
      </c>
      <c r="E1430" s="206">
        <v>9.6199999999999992</v>
      </c>
      <c r="F1430" s="206">
        <f>E1430*1.04</f>
        <v>10.004799999999999</v>
      </c>
      <c r="G1430" s="160">
        <v>44991</v>
      </c>
      <c r="H1430" s="130" t="s">
        <v>1721</v>
      </c>
      <c r="I1430" s="4"/>
      <c r="J1430" s="3"/>
      <c r="K1430" s="3"/>
      <c r="L1430" s="3"/>
      <c r="M1430" s="3"/>
      <c r="N1430" s="3"/>
    </row>
    <row r="1431" spans="1:14" ht="14.25" customHeight="1" x14ac:dyDescent="0.3">
      <c r="A1431" s="200" t="s">
        <v>1722</v>
      </c>
      <c r="B1431" s="197">
        <v>9788414047019</v>
      </c>
      <c r="C1431" s="261" t="s">
        <v>1728</v>
      </c>
      <c r="D1431" s="199">
        <v>198785</v>
      </c>
      <c r="E1431" s="206">
        <v>9.6199999999999992</v>
      </c>
      <c r="F1431" s="206">
        <f>E1431*1.04</f>
        <v>10.004799999999999</v>
      </c>
      <c r="G1431" s="160">
        <v>44991</v>
      </c>
      <c r="H1431" s="130" t="s">
        <v>1721</v>
      </c>
      <c r="I1431" s="4"/>
      <c r="J1431" s="3"/>
      <c r="K1431" s="3"/>
      <c r="L1431" s="3"/>
      <c r="M1431" s="3"/>
      <c r="N1431" s="3"/>
    </row>
    <row r="1432" spans="1:14" ht="14.25" customHeight="1" thickBot="1" x14ac:dyDescent="0.35">
      <c r="A1432" s="200" t="s">
        <v>1722</v>
      </c>
      <c r="B1432" s="197">
        <v>9788414056516</v>
      </c>
      <c r="C1432" s="262" t="s">
        <v>3914</v>
      </c>
      <c r="D1432" s="199">
        <v>208494</v>
      </c>
      <c r="E1432" s="206">
        <v>9.6199999999999992</v>
      </c>
      <c r="F1432" s="206">
        <f>E1432*1.04</f>
        <v>10.004799999999999</v>
      </c>
      <c r="G1432" s="156">
        <v>45387</v>
      </c>
      <c r="H1432" s="130" t="s">
        <v>1721</v>
      </c>
      <c r="I1432" s="4"/>
      <c r="J1432" s="3"/>
      <c r="K1432" s="3"/>
      <c r="L1432" s="3"/>
      <c r="M1432" s="3"/>
      <c r="N1432" s="3"/>
    </row>
    <row r="1433" spans="1:14" ht="14.25" customHeight="1" x14ac:dyDescent="0.3">
      <c r="A1433" s="178" t="s">
        <v>1729</v>
      </c>
      <c r="B1433" s="95"/>
      <c r="C1433" s="248" t="s">
        <v>1730</v>
      </c>
      <c r="D1433" s="96"/>
      <c r="E1433" s="97"/>
      <c r="F1433" s="98"/>
      <c r="G1433" s="157"/>
      <c r="H1433" s="141" t="s">
        <v>1721</v>
      </c>
      <c r="I1433" s="4"/>
      <c r="J1433" s="3"/>
      <c r="K1433" s="3"/>
      <c r="L1433" s="3"/>
      <c r="M1433" s="3"/>
      <c r="N1433" s="3"/>
    </row>
    <row r="1434" spans="1:14" ht="14.25" customHeight="1" x14ac:dyDescent="0.3">
      <c r="A1434" s="200" t="s">
        <v>1729</v>
      </c>
      <c r="B1434" s="238">
        <v>9788426352309</v>
      </c>
      <c r="C1434" s="264" t="s">
        <v>1731</v>
      </c>
      <c r="D1434" s="199" t="s">
        <v>1732</v>
      </c>
      <c r="E1434" s="206">
        <v>10.1</v>
      </c>
      <c r="F1434" s="206">
        <f>E1434*1.04</f>
        <v>10.504</v>
      </c>
      <c r="G1434" s="160"/>
      <c r="H1434" s="130" t="s">
        <v>1721</v>
      </c>
      <c r="I1434" s="4"/>
      <c r="J1434" s="3"/>
      <c r="K1434" s="3"/>
      <c r="L1434" s="3"/>
      <c r="M1434" s="3"/>
      <c r="N1434" s="3"/>
    </row>
    <row r="1435" spans="1:14" ht="14.25" customHeight="1" x14ac:dyDescent="0.3">
      <c r="A1435" s="200" t="s">
        <v>1729</v>
      </c>
      <c r="B1435" s="238">
        <v>9788426353290</v>
      </c>
      <c r="C1435" s="264" t="s">
        <v>1733</v>
      </c>
      <c r="D1435" s="199" t="s">
        <v>1734</v>
      </c>
      <c r="E1435" s="206">
        <v>10.1</v>
      </c>
      <c r="F1435" s="206">
        <f>E1435*1.04</f>
        <v>10.504</v>
      </c>
      <c r="G1435" s="160"/>
      <c r="H1435" s="130" t="s">
        <v>1721</v>
      </c>
      <c r="I1435" s="4"/>
      <c r="J1435" s="3"/>
      <c r="K1435" s="3"/>
      <c r="L1435" s="3"/>
      <c r="M1435" s="3"/>
      <c r="N1435" s="3"/>
    </row>
    <row r="1436" spans="1:14" ht="14.25" customHeight="1" x14ac:dyDescent="0.3">
      <c r="A1436" s="179" t="s">
        <v>1729</v>
      </c>
      <c r="B1436" s="238">
        <v>9788414043066</v>
      </c>
      <c r="C1436" s="281" t="s">
        <v>1735</v>
      </c>
      <c r="D1436" s="92" t="s">
        <v>4055</v>
      </c>
      <c r="E1436" s="105">
        <v>10.1</v>
      </c>
      <c r="F1436" s="105">
        <f>E1436*1.04</f>
        <v>10.504</v>
      </c>
      <c r="G1436" s="158" t="s">
        <v>31</v>
      </c>
      <c r="H1436" s="130" t="s">
        <v>1721</v>
      </c>
      <c r="I1436" s="4"/>
      <c r="J1436" s="3"/>
      <c r="K1436" s="3"/>
      <c r="L1436" s="3"/>
      <c r="M1436" s="3"/>
      <c r="N1436" s="3"/>
    </row>
    <row r="1437" spans="1:14" ht="14.25" customHeight="1" x14ac:dyDescent="0.3">
      <c r="A1437" s="200" t="s">
        <v>1729</v>
      </c>
      <c r="B1437" s="238">
        <v>9788426361653</v>
      </c>
      <c r="C1437" s="264" t="s">
        <v>1736</v>
      </c>
      <c r="D1437" s="293" t="s">
        <v>1737</v>
      </c>
      <c r="E1437" s="206">
        <v>10.1</v>
      </c>
      <c r="F1437" s="206">
        <f>E1437*1.04</f>
        <v>10.504</v>
      </c>
      <c r="G1437" s="160"/>
      <c r="H1437" s="130" t="s">
        <v>1721</v>
      </c>
      <c r="I1437" s="4"/>
      <c r="J1437" s="3"/>
      <c r="K1437" s="3"/>
      <c r="L1437" s="3"/>
      <c r="M1437" s="3"/>
      <c r="N1437" s="3"/>
    </row>
    <row r="1438" spans="1:14" ht="14.25" customHeight="1" x14ac:dyDescent="0.3">
      <c r="A1438" s="179" t="s">
        <v>1729</v>
      </c>
      <c r="B1438" s="238">
        <v>9788414045732</v>
      </c>
      <c r="C1438" s="281" t="s">
        <v>1738</v>
      </c>
      <c r="D1438" s="92">
        <v>200343</v>
      </c>
      <c r="E1438" s="105">
        <v>10.1</v>
      </c>
      <c r="F1438" s="105">
        <f>E1438*1.04</f>
        <v>10.504</v>
      </c>
      <c r="G1438" s="158"/>
      <c r="H1438" s="130" t="s">
        <v>1721</v>
      </c>
      <c r="I1438" s="4"/>
      <c r="J1438" s="3"/>
      <c r="K1438" s="3"/>
      <c r="L1438" s="3"/>
      <c r="M1438" s="3"/>
      <c r="N1438" s="3"/>
    </row>
    <row r="1439" spans="1:14" ht="14.25" customHeight="1" x14ac:dyDescent="0.3">
      <c r="A1439" s="179" t="s">
        <v>1729</v>
      </c>
      <c r="B1439" s="238">
        <v>9788426366887</v>
      </c>
      <c r="C1439" s="281" t="s">
        <v>1739</v>
      </c>
      <c r="D1439" s="293" t="s">
        <v>1740</v>
      </c>
      <c r="E1439" s="105">
        <v>10.1</v>
      </c>
      <c r="F1439" s="105">
        <f t="shared" ref="F1439:F1460" si="99">E1439*1.04</f>
        <v>10.504</v>
      </c>
      <c r="G1439" s="160" t="s">
        <v>3916</v>
      </c>
      <c r="H1439" s="130" t="s">
        <v>1721</v>
      </c>
      <c r="I1439" s="4"/>
      <c r="J1439" s="3"/>
      <c r="K1439" s="3"/>
      <c r="L1439" s="3"/>
      <c r="M1439" s="3"/>
      <c r="N1439" s="3"/>
    </row>
    <row r="1440" spans="1:14" ht="14.25" customHeight="1" x14ac:dyDescent="0.3">
      <c r="A1440" s="200" t="s">
        <v>1729</v>
      </c>
      <c r="B1440" s="238">
        <v>9788414057568</v>
      </c>
      <c r="C1440" s="262" t="s">
        <v>4053</v>
      </c>
      <c r="D1440" s="199">
        <v>208796</v>
      </c>
      <c r="E1440" s="206">
        <v>10.1</v>
      </c>
      <c r="F1440" s="206">
        <f>E1440*1.04</f>
        <v>10.504</v>
      </c>
      <c r="G1440" s="156">
        <v>45387</v>
      </c>
      <c r="H1440" s="130" t="s">
        <v>1721</v>
      </c>
      <c r="I1440" s="4"/>
      <c r="J1440" s="3"/>
      <c r="K1440" s="3"/>
      <c r="L1440" s="3"/>
      <c r="M1440" s="3"/>
      <c r="N1440" s="3"/>
    </row>
    <row r="1441" spans="1:14" ht="14.25" customHeight="1" x14ac:dyDescent="0.3">
      <c r="A1441" s="200" t="s">
        <v>1729</v>
      </c>
      <c r="B1441" s="238">
        <v>9788426368799</v>
      </c>
      <c r="C1441" s="264" t="s">
        <v>1741</v>
      </c>
      <c r="D1441" s="199" t="s">
        <v>1742</v>
      </c>
      <c r="E1441" s="206">
        <v>10.1</v>
      </c>
      <c r="F1441" s="206">
        <f t="shared" si="99"/>
        <v>10.504</v>
      </c>
      <c r="G1441" s="160"/>
      <c r="H1441" s="130" t="s">
        <v>1721</v>
      </c>
      <c r="I1441" s="4"/>
      <c r="J1441" s="3"/>
      <c r="K1441" s="3"/>
      <c r="L1441" s="3"/>
      <c r="M1441" s="3"/>
      <c r="N1441" s="3"/>
    </row>
    <row r="1442" spans="1:14" ht="14.25" customHeight="1" x14ac:dyDescent="0.3">
      <c r="A1442" s="200" t="s">
        <v>1729</v>
      </c>
      <c r="B1442" s="238">
        <v>9788426372192</v>
      </c>
      <c r="C1442" s="264" t="s">
        <v>1743</v>
      </c>
      <c r="D1442" s="199" t="s">
        <v>1744</v>
      </c>
      <c r="E1442" s="206">
        <v>10.1</v>
      </c>
      <c r="F1442" s="206">
        <f t="shared" si="99"/>
        <v>10.504</v>
      </c>
      <c r="G1442" s="160"/>
      <c r="H1442" s="130" t="s">
        <v>1721</v>
      </c>
      <c r="I1442" s="4"/>
      <c r="J1442" s="3"/>
      <c r="K1442" s="3"/>
      <c r="L1442" s="3"/>
      <c r="M1442" s="3"/>
      <c r="N1442" s="3"/>
    </row>
    <row r="1443" spans="1:14" ht="14.25" customHeight="1" x14ac:dyDescent="0.3">
      <c r="A1443" s="200" t="s">
        <v>1729</v>
      </c>
      <c r="B1443" s="238">
        <v>9788426374653</v>
      </c>
      <c r="C1443" s="264" t="s">
        <v>1745</v>
      </c>
      <c r="D1443" s="199" t="s">
        <v>1746</v>
      </c>
      <c r="E1443" s="206">
        <v>10.1</v>
      </c>
      <c r="F1443" s="206">
        <f t="shared" si="99"/>
        <v>10.504</v>
      </c>
      <c r="G1443" s="160"/>
      <c r="H1443" s="130" t="s">
        <v>1721</v>
      </c>
      <c r="I1443" s="4"/>
      <c r="J1443" s="3"/>
      <c r="K1443" s="3"/>
      <c r="L1443" s="3"/>
      <c r="M1443" s="3"/>
      <c r="N1443" s="3"/>
    </row>
    <row r="1444" spans="1:14" ht="14.25" customHeight="1" x14ac:dyDescent="0.3">
      <c r="A1444" s="200" t="s">
        <v>1729</v>
      </c>
      <c r="B1444" s="238">
        <v>9788426377067</v>
      </c>
      <c r="C1444" s="264" t="s">
        <v>1747</v>
      </c>
      <c r="D1444" s="199" t="s">
        <v>1748</v>
      </c>
      <c r="E1444" s="206">
        <v>10.1</v>
      </c>
      <c r="F1444" s="206">
        <f t="shared" si="99"/>
        <v>10.504</v>
      </c>
      <c r="G1444" s="160"/>
      <c r="H1444" s="130" t="s">
        <v>1721</v>
      </c>
      <c r="I1444" s="4"/>
      <c r="J1444" s="3"/>
      <c r="K1444" s="3"/>
      <c r="L1444" s="3"/>
      <c r="M1444" s="3"/>
      <c r="N1444" s="3"/>
    </row>
    <row r="1445" spans="1:14" ht="14.25" customHeight="1" x14ac:dyDescent="0.3">
      <c r="A1445" s="200" t="s">
        <v>1729</v>
      </c>
      <c r="B1445" s="238">
        <v>9788426377081</v>
      </c>
      <c r="C1445" s="264" t="s">
        <v>1749</v>
      </c>
      <c r="D1445" s="199" t="s">
        <v>1750</v>
      </c>
      <c r="E1445" s="206">
        <v>10.1</v>
      </c>
      <c r="F1445" s="206">
        <f t="shared" si="99"/>
        <v>10.504</v>
      </c>
      <c r="G1445" s="160"/>
      <c r="H1445" s="130" t="s">
        <v>1721</v>
      </c>
      <c r="I1445" s="4"/>
      <c r="J1445" s="3"/>
      <c r="K1445" s="3"/>
      <c r="L1445" s="3"/>
      <c r="M1445" s="3"/>
      <c r="N1445" s="3"/>
    </row>
    <row r="1446" spans="1:14" ht="14.25" customHeight="1" x14ac:dyDescent="0.3">
      <c r="A1446" s="200" t="s">
        <v>1729</v>
      </c>
      <c r="B1446" s="197">
        <v>9788426380623</v>
      </c>
      <c r="C1446" s="264" t="s">
        <v>1751</v>
      </c>
      <c r="D1446" s="199" t="s">
        <v>1752</v>
      </c>
      <c r="E1446" s="206">
        <v>10.1</v>
      </c>
      <c r="F1446" s="206">
        <f t="shared" si="99"/>
        <v>10.504</v>
      </c>
      <c r="G1446" s="160"/>
      <c r="H1446" s="130" t="s">
        <v>1721</v>
      </c>
      <c r="I1446" s="4"/>
      <c r="J1446" s="3"/>
      <c r="K1446" s="3"/>
      <c r="L1446" s="3"/>
      <c r="M1446" s="3"/>
      <c r="N1446" s="3"/>
    </row>
    <row r="1447" spans="1:14" ht="14.25" customHeight="1" x14ac:dyDescent="0.3">
      <c r="A1447" s="200" t="s">
        <v>1729</v>
      </c>
      <c r="B1447" s="197">
        <v>9788426381835</v>
      </c>
      <c r="C1447" s="264" t="s">
        <v>1753</v>
      </c>
      <c r="D1447" s="199" t="s">
        <v>1754</v>
      </c>
      <c r="E1447" s="206">
        <v>10.1</v>
      </c>
      <c r="F1447" s="206">
        <f t="shared" si="99"/>
        <v>10.504</v>
      </c>
      <c r="G1447" s="160"/>
      <c r="H1447" s="130" t="s">
        <v>1721</v>
      </c>
      <c r="I1447" s="4"/>
      <c r="J1447" s="3"/>
      <c r="K1447" s="3"/>
      <c r="L1447" s="3"/>
      <c r="M1447" s="3"/>
      <c r="N1447" s="3"/>
    </row>
    <row r="1448" spans="1:14" ht="14.25" customHeight="1" x14ac:dyDescent="0.3">
      <c r="A1448" s="200" t="s">
        <v>1729</v>
      </c>
      <c r="B1448" s="197">
        <v>9788426381873</v>
      </c>
      <c r="C1448" s="264" t="s">
        <v>1755</v>
      </c>
      <c r="D1448" s="199" t="s">
        <v>1756</v>
      </c>
      <c r="E1448" s="206">
        <v>10.1</v>
      </c>
      <c r="F1448" s="206">
        <f t="shared" si="99"/>
        <v>10.504</v>
      </c>
      <c r="G1448" s="160"/>
      <c r="H1448" s="130" t="s">
        <v>1721</v>
      </c>
      <c r="I1448" s="4"/>
      <c r="J1448" s="3"/>
      <c r="K1448" s="3"/>
      <c r="L1448" s="3"/>
      <c r="M1448" s="3"/>
      <c r="N1448" s="3"/>
    </row>
    <row r="1449" spans="1:14" ht="14.25" customHeight="1" x14ac:dyDescent="0.3">
      <c r="A1449" s="200" t="s">
        <v>1729</v>
      </c>
      <c r="B1449" s="197">
        <v>9788426385086</v>
      </c>
      <c r="C1449" s="264" t="s">
        <v>1757</v>
      </c>
      <c r="D1449" s="199" t="s">
        <v>1758</v>
      </c>
      <c r="E1449" s="206">
        <v>10.1</v>
      </c>
      <c r="F1449" s="206">
        <f t="shared" si="99"/>
        <v>10.504</v>
      </c>
      <c r="G1449" s="160"/>
      <c r="H1449" s="130" t="s">
        <v>1721</v>
      </c>
      <c r="I1449" s="4"/>
      <c r="J1449" s="3"/>
      <c r="K1449" s="3"/>
      <c r="L1449" s="3"/>
      <c r="M1449" s="3"/>
      <c r="N1449" s="3"/>
    </row>
    <row r="1450" spans="1:14" ht="14.25" customHeight="1" x14ac:dyDescent="0.3">
      <c r="A1450" s="200" t="s">
        <v>1729</v>
      </c>
      <c r="B1450" s="197">
        <v>9788426385093</v>
      </c>
      <c r="C1450" s="264" t="s">
        <v>1759</v>
      </c>
      <c r="D1450" s="199" t="s">
        <v>1760</v>
      </c>
      <c r="E1450" s="206">
        <v>10.1</v>
      </c>
      <c r="F1450" s="206">
        <f t="shared" si="99"/>
        <v>10.504</v>
      </c>
      <c r="G1450" s="160"/>
      <c r="H1450" s="130" t="s">
        <v>1721</v>
      </c>
      <c r="I1450" s="4"/>
      <c r="J1450" s="3"/>
      <c r="K1450" s="3"/>
      <c r="L1450" s="3"/>
      <c r="M1450" s="3"/>
      <c r="N1450" s="3"/>
    </row>
    <row r="1451" spans="1:14" ht="14.25" customHeight="1" x14ac:dyDescent="0.3">
      <c r="A1451" s="200" t="s">
        <v>1729</v>
      </c>
      <c r="B1451" s="197">
        <v>9788426386496</v>
      </c>
      <c r="C1451" s="264" t="s">
        <v>1761</v>
      </c>
      <c r="D1451" s="199" t="s">
        <v>1762</v>
      </c>
      <c r="E1451" s="206">
        <v>10.1</v>
      </c>
      <c r="F1451" s="206">
        <f t="shared" si="99"/>
        <v>10.504</v>
      </c>
      <c r="G1451" s="160"/>
      <c r="H1451" s="130" t="s">
        <v>1721</v>
      </c>
      <c r="I1451" s="4"/>
      <c r="J1451" s="3"/>
      <c r="K1451" s="3"/>
      <c r="L1451" s="3"/>
      <c r="M1451" s="3"/>
      <c r="N1451" s="3"/>
    </row>
    <row r="1452" spans="1:14" ht="14.25" customHeight="1" x14ac:dyDescent="0.3">
      <c r="A1452" s="200" t="s">
        <v>1729</v>
      </c>
      <c r="B1452" s="197">
        <v>9788426391018</v>
      </c>
      <c r="C1452" s="264" t="s">
        <v>1763</v>
      </c>
      <c r="D1452" s="199" t="s">
        <v>1764</v>
      </c>
      <c r="E1452" s="206">
        <v>10.1</v>
      </c>
      <c r="F1452" s="206">
        <f t="shared" si="99"/>
        <v>10.504</v>
      </c>
      <c r="G1452" s="160"/>
      <c r="H1452" s="130" t="s">
        <v>1721</v>
      </c>
      <c r="I1452" s="4"/>
      <c r="J1452" s="3"/>
      <c r="K1452" s="3"/>
      <c r="L1452" s="3"/>
      <c r="M1452" s="3"/>
      <c r="N1452" s="3"/>
    </row>
    <row r="1453" spans="1:14" ht="14.25" customHeight="1" x14ac:dyDescent="0.3">
      <c r="A1453" s="200" t="s">
        <v>1729</v>
      </c>
      <c r="B1453" s="197">
        <v>9788426391384</v>
      </c>
      <c r="C1453" s="264" t="s">
        <v>1765</v>
      </c>
      <c r="D1453" s="199" t="s">
        <v>1766</v>
      </c>
      <c r="E1453" s="206">
        <v>10.1</v>
      </c>
      <c r="F1453" s="206">
        <f t="shared" si="99"/>
        <v>10.504</v>
      </c>
      <c r="G1453" s="160"/>
      <c r="H1453" s="130" t="s">
        <v>1721</v>
      </c>
      <c r="I1453" s="4"/>
      <c r="J1453" s="3"/>
      <c r="K1453" s="3"/>
      <c r="L1453" s="3"/>
      <c r="M1453" s="3"/>
      <c r="N1453" s="3"/>
    </row>
    <row r="1454" spans="1:14" ht="14.25" customHeight="1" x14ac:dyDescent="0.3">
      <c r="A1454" s="200" t="s">
        <v>1729</v>
      </c>
      <c r="B1454" s="197">
        <v>9788414010204</v>
      </c>
      <c r="C1454" s="264" t="s">
        <v>1767</v>
      </c>
      <c r="D1454" s="199" t="s">
        <v>1768</v>
      </c>
      <c r="E1454" s="206">
        <v>10.1</v>
      </c>
      <c r="F1454" s="206">
        <f t="shared" si="99"/>
        <v>10.504</v>
      </c>
      <c r="G1454" s="160">
        <v>42826</v>
      </c>
      <c r="H1454" s="130" t="s">
        <v>1721</v>
      </c>
      <c r="I1454" s="4"/>
      <c r="J1454" s="3"/>
      <c r="K1454" s="3"/>
      <c r="L1454" s="3"/>
      <c r="M1454" s="3"/>
      <c r="N1454" s="3"/>
    </row>
    <row r="1455" spans="1:14" ht="14.25" customHeight="1" x14ac:dyDescent="0.3">
      <c r="A1455" s="200" t="s">
        <v>1729</v>
      </c>
      <c r="B1455" s="197">
        <v>9788414011256</v>
      </c>
      <c r="C1455" s="257" t="s">
        <v>1769</v>
      </c>
      <c r="D1455" s="199">
        <v>149570</v>
      </c>
      <c r="E1455" s="206">
        <v>10.1</v>
      </c>
      <c r="F1455" s="206">
        <f t="shared" si="99"/>
        <v>10.504</v>
      </c>
      <c r="G1455" s="160">
        <v>43132</v>
      </c>
      <c r="H1455" s="130" t="s">
        <v>1721</v>
      </c>
      <c r="I1455" s="4"/>
      <c r="J1455" s="3"/>
      <c r="K1455" s="3"/>
      <c r="L1455" s="3"/>
      <c r="M1455" s="3"/>
      <c r="N1455" s="3"/>
    </row>
    <row r="1456" spans="1:14" ht="14.25" customHeight="1" x14ac:dyDescent="0.3">
      <c r="A1456" s="200" t="s">
        <v>1729</v>
      </c>
      <c r="B1456" s="197">
        <v>9788414028452</v>
      </c>
      <c r="C1456" s="257" t="s">
        <v>1770</v>
      </c>
      <c r="D1456" s="199">
        <v>171494</v>
      </c>
      <c r="E1456" s="206">
        <v>10.1</v>
      </c>
      <c r="F1456" s="206">
        <f t="shared" si="99"/>
        <v>10.504</v>
      </c>
      <c r="G1456" s="160">
        <v>43922</v>
      </c>
      <c r="H1456" s="130" t="s">
        <v>1721</v>
      </c>
      <c r="I1456" s="4"/>
      <c r="J1456" s="3"/>
      <c r="K1456" s="3"/>
      <c r="L1456" s="3"/>
      <c r="M1456" s="3"/>
      <c r="N1456" s="3"/>
    </row>
    <row r="1457" spans="1:14" ht="14.25" customHeight="1" x14ac:dyDescent="0.3">
      <c r="A1457" s="200" t="s">
        <v>1729</v>
      </c>
      <c r="B1457" s="197">
        <v>9788414032459</v>
      </c>
      <c r="C1457" s="257" t="s">
        <v>1771</v>
      </c>
      <c r="D1457" s="199">
        <v>179298</v>
      </c>
      <c r="E1457" s="206">
        <v>10.1</v>
      </c>
      <c r="F1457" s="206">
        <f t="shared" si="99"/>
        <v>10.504</v>
      </c>
      <c r="G1457" s="160">
        <v>44197</v>
      </c>
      <c r="H1457" s="130" t="s">
        <v>1721</v>
      </c>
      <c r="I1457" s="4"/>
      <c r="J1457" s="3"/>
      <c r="K1457" s="3"/>
      <c r="L1457" s="3"/>
      <c r="M1457" s="3"/>
      <c r="N1457" s="3"/>
    </row>
    <row r="1458" spans="1:14" ht="14.25" customHeight="1" x14ac:dyDescent="0.3">
      <c r="A1458" s="200" t="s">
        <v>1729</v>
      </c>
      <c r="B1458" s="197">
        <v>9788414037041</v>
      </c>
      <c r="C1458" s="260" t="s">
        <v>1772</v>
      </c>
      <c r="D1458" s="199">
        <v>188245</v>
      </c>
      <c r="E1458" s="206">
        <v>10.1</v>
      </c>
      <c r="F1458" s="206">
        <f t="shared" ref="F1458" si="100">E1458*1.04</f>
        <v>10.504</v>
      </c>
      <c r="G1458" s="160" t="s">
        <v>1725</v>
      </c>
      <c r="H1458" s="130" t="s">
        <v>1721</v>
      </c>
      <c r="I1458" s="4"/>
      <c r="J1458" s="3"/>
      <c r="K1458" s="3"/>
      <c r="L1458" s="3"/>
      <c r="M1458" s="3"/>
      <c r="N1458" s="3"/>
    </row>
    <row r="1459" spans="1:14" ht="14.25" customHeight="1" x14ac:dyDescent="0.3">
      <c r="A1459" s="200" t="s">
        <v>1729</v>
      </c>
      <c r="B1459" s="197">
        <v>9788414047026</v>
      </c>
      <c r="C1459" s="277" t="s">
        <v>1773</v>
      </c>
      <c r="D1459" s="199">
        <v>198786</v>
      </c>
      <c r="E1459" s="206">
        <v>10.1</v>
      </c>
      <c r="F1459" s="206">
        <f t="shared" ref="F1459" si="101">E1459*1.04</f>
        <v>10.504</v>
      </c>
      <c r="G1459" s="160" t="s">
        <v>1568</v>
      </c>
      <c r="H1459" s="130" t="s">
        <v>1721</v>
      </c>
      <c r="I1459" s="4"/>
      <c r="J1459" s="3"/>
      <c r="K1459" s="3"/>
      <c r="L1459" s="3"/>
      <c r="M1459" s="3"/>
      <c r="N1459" s="3"/>
    </row>
    <row r="1460" spans="1:14" ht="14.25" customHeight="1" thickBot="1" x14ac:dyDescent="0.35">
      <c r="A1460" s="200" t="s">
        <v>1729</v>
      </c>
      <c r="B1460" s="197">
        <v>9788414056523</v>
      </c>
      <c r="C1460" s="262" t="s">
        <v>3915</v>
      </c>
      <c r="D1460" s="199">
        <v>208495</v>
      </c>
      <c r="E1460" s="206">
        <v>10.1</v>
      </c>
      <c r="F1460" s="206">
        <f t="shared" si="99"/>
        <v>10.504</v>
      </c>
      <c r="G1460" s="156">
        <v>45387</v>
      </c>
      <c r="H1460" s="130" t="s">
        <v>1721</v>
      </c>
      <c r="I1460" s="4"/>
      <c r="J1460" s="3"/>
      <c r="K1460" s="3"/>
      <c r="L1460" s="3"/>
      <c r="M1460" s="3"/>
      <c r="N1460" s="3"/>
    </row>
    <row r="1461" spans="1:14" ht="14.25" customHeight="1" x14ac:dyDescent="0.3">
      <c r="A1461" s="178" t="s">
        <v>1729</v>
      </c>
      <c r="B1461" s="95"/>
      <c r="C1461" s="248" t="s">
        <v>1774</v>
      </c>
      <c r="D1461" s="96"/>
      <c r="E1461" s="97"/>
      <c r="F1461" s="98"/>
      <c r="G1461" s="157"/>
      <c r="H1461" s="141" t="s">
        <v>1721</v>
      </c>
      <c r="I1461" s="4"/>
      <c r="J1461" s="3"/>
      <c r="K1461" s="3"/>
      <c r="L1461" s="3"/>
      <c r="M1461" s="3"/>
      <c r="N1461" s="3"/>
    </row>
    <row r="1462" spans="1:14" ht="14.25" customHeight="1" x14ac:dyDescent="0.3">
      <c r="A1462" s="200" t="s">
        <v>1729</v>
      </c>
      <c r="B1462" s="197">
        <v>9788414010211</v>
      </c>
      <c r="C1462" s="264" t="s">
        <v>1775</v>
      </c>
      <c r="D1462" s="199" t="s">
        <v>1776</v>
      </c>
      <c r="E1462" s="206">
        <v>10.1</v>
      </c>
      <c r="F1462" s="206">
        <f>E1462*1.04</f>
        <v>10.504</v>
      </c>
      <c r="G1462" s="160">
        <v>42826</v>
      </c>
      <c r="H1462" s="130" t="s">
        <v>1721</v>
      </c>
      <c r="I1462" s="4"/>
      <c r="J1462" s="3"/>
      <c r="K1462" s="3"/>
      <c r="L1462" s="3"/>
      <c r="M1462" s="3"/>
      <c r="N1462" s="3"/>
    </row>
    <row r="1463" spans="1:14" ht="14.25" customHeight="1" x14ac:dyDescent="0.3">
      <c r="A1463" s="200" t="s">
        <v>1729</v>
      </c>
      <c r="B1463" s="197">
        <v>9788414011249</v>
      </c>
      <c r="C1463" s="257" t="s">
        <v>1777</v>
      </c>
      <c r="D1463" s="199">
        <v>149569</v>
      </c>
      <c r="E1463" s="206">
        <v>10.1</v>
      </c>
      <c r="F1463" s="206">
        <f>E1463*1.04</f>
        <v>10.504</v>
      </c>
      <c r="G1463" s="160">
        <v>43191</v>
      </c>
      <c r="H1463" s="130" t="s">
        <v>1721</v>
      </c>
      <c r="I1463" s="4"/>
      <c r="J1463" s="3"/>
      <c r="K1463" s="3"/>
      <c r="L1463" s="3"/>
      <c r="M1463" s="3"/>
      <c r="N1463" s="3"/>
    </row>
    <row r="1464" spans="1:14" ht="14.25" customHeight="1" thickBot="1" x14ac:dyDescent="0.35">
      <c r="A1464" s="200" t="s">
        <v>1729</v>
      </c>
      <c r="B1464" s="197">
        <v>9788414028445</v>
      </c>
      <c r="C1464" s="257" t="s">
        <v>1778</v>
      </c>
      <c r="D1464" s="199">
        <v>171493</v>
      </c>
      <c r="E1464" s="206">
        <v>10.1</v>
      </c>
      <c r="F1464" s="206">
        <f>E1464*1.04</f>
        <v>10.504</v>
      </c>
      <c r="G1464" s="160">
        <v>43862</v>
      </c>
      <c r="H1464" s="130" t="s">
        <v>1721</v>
      </c>
      <c r="I1464" s="4"/>
      <c r="J1464" s="3"/>
      <c r="K1464" s="3"/>
      <c r="L1464" s="3"/>
      <c r="M1464" s="3"/>
      <c r="N1464" s="3"/>
    </row>
    <row r="1465" spans="1:14" ht="14.25" customHeight="1" x14ac:dyDescent="0.3">
      <c r="A1465" s="178" t="s">
        <v>1779</v>
      </c>
      <c r="B1465" s="95"/>
      <c r="C1465" s="248" t="s">
        <v>1780</v>
      </c>
      <c r="D1465" s="96"/>
      <c r="E1465" s="97"/>
      <c r="F1465" s="98"/>
      <c r="G1465" s="157"/>
      <c r="H1465" s="141" t="s">
        <v>1721</v>
      </c>
      <c r="I1465" s="4"/>
      <c r="J1465" s="3"/>
      <c r="K1465" s="3"/>
      <c r="L1465" s="3"/>
      <c r="M1465" s="3"/>
      <c r="N1465" s="3"/>
    </row>
    <row r="1466" spans="1:14" ht="14.25" customHeight="1" x14ac:dyDescent="0.3">
      <c r="A1466" s="200" t="s">
        <v>1779</v>
      </c>
      <c r="B1466" s="197">
        <v>9788426351548</v>
      </c>
      <c r="C1466" s="264" t="s">
        <v>1781</v>
      </c>
      <c r="D1466" s="199" t="s">
        <v>1782</v>
      </c>
      <c r="E1466" s="206">
        <v>11.06</v>
      </c>
      <c r="F1466" s="206">
        <f t="shared" ref="F1466:F1489" si="102">E1466*1.04</f>
        <v>11.502400000000002</v>
      </c>
      <c r="G1466" s="160"/>
      <c r="H1466" s="130" t="s">
        <v>1721</v>
      </c>
      <c r="I1466" s="4"/>
      <c r="J1466" s="3"/>
      <c r="K1466" s="3"/>
      <c r="L1466" s="3"/>
      <c r="M1466" s="3"/>
      <c r="N1466" s="3"/>
    </row>
    <row r="1467" spans="1:14" ht="14.25" customHeight="1" x14ac:dyDescent="0.3">
      <c r="A1467" s="200" t="s">
        <v>1779</v>
      </c>
      <c r="B1467" s="197">
        <v>9788426350701</v>
      </c>
      <c r="C1467" s="264" t="s">
        <v>1783</v>
      </c>
      <c r="D1467" s="199" t="s">
        <v>1784</v>
      </c>
      <c r="E1467" s="206">
        <v>11.06</v>
      </c>
      <c r="F1467" s="206">
        <f t="shared" si="102"/>
        <v>11.502400000000002</v>
      </c>
      <c r="G1467" s="160"/>
      <c r="H1467" s="130" t="s">
        <v>1721</v>
      </c>
      <c r="I1467" s="4"/>
      <c r="J1467" s="3"/>
      <c r="K1467" s="3"/>
      <c r="L1467" s="3"/>
      <c r="M1467" s="3"/>
      <c r="N1467" s="3"/>
    </row>
    <row r="1468" spans="1:14" ht="14.25" customHeight="1" x14ac:dyDescent="0.3">
      <c r="A1468" s="200" t="s">
        <v>1779</v>
      </c>
      <c r="B1468" s="197">
        <v>9788426361677</v>
      </c>
      <c r="C1468" s="264" t="s">
        <v>1785</v>
      </c>
      <c r="D1468" s="199" t="s">
        <v>1786</v>
      </c>
      <c r="E1468" s="206">
        <v>11.06</v>
      </c>
      <c r="F1468" s="206">
        <f t="shared" si="102"/>
        <v>11.502400000000002</v>
      </c>
      <c r="G1468" s="160"/>
      <c r="H1468" s="130" t="s">
        <v>1721</v>
      </c>
      <c r="I1468" s="4"/>
      <c r="J1468" s="3"/>
      <c r="K1468" s="3"/>
      <c r="L1468" s="3"/>
      <c r="M1468" s="3"/>
      <c r="N1468" s="3"/>
    </row>
    <row r="1469" spans="1:14" ht="14.25" customHeight="1" x14ac:dyDescent="0.3">
      <c r="A1469" s="200" t="s">
        <v>1779</v>
      </c>
      <c r="B1469" s="197">
        <v>9788426364760</v>
      </c>
      <c r="C1469" s="264" t="s">
        <v>1787</v>
      </c>
      <c r="D1469" s="199" t="s">
        <v>1788</v>
      </c>
      <c r="E1469" s="206">
        <v>11.06</v>
      </c>
      <c r="F1469" s="206">
        <f t="shared" si="102"/>
        <v>11.502400000000002</v>
      </c>
      <c r="G1469" s="160"/>
      <c r="H1469" s="130" t="s">
        <v>1721</v>
      </c>
      <c r="I1469" s="4"/>
      <c r="J1469" s="3"/>
      <c r="K1469" s="3"/>
      <c r="L1469" s="3"/>
      <c r="M1469" s="3"/>
      <c r="N1469" s="3"/>
    </row>
    <row r="1470" spans="1:14" ht="14.25" customHeight="1" x14ac:dyDescent="0.3">
      <c r="A1470" s="200" t="s">
        <v>1779</v>
      </c>
      <c r="B1470" s="197">
        <v>9788426372208</v>
      </c>
      <c r="C1470" s="264" t="s">
        <v>1789</v>
      </c>
      <c r="D1470" s="199" t="s">
        <v>1790</v>
      </c>
      <c r="E1470" s="206">
        <v>11.06</v>
      </c>
      <c r="F1470" s="206">
        <f t="shared" si="102"/>
        <v>11.502400000000002</v>
      </c>
      <c r="G1470" s="160"/>
      <c r="H1470" s="130" t="s">
        <v>1721</v>
      </c>
      <c r="I1470" s="4"/>
      <c r="J1470" s="3"/>
      <c r="K1470" s="3"/>
      <c r="L1470" s="3"/>
      <c r="M1470" s="3"/>
      <c r="N1470" s="3"/>
    </row>
    <row r="1471" spans="1:14" ht="14.25" customHeight="1" x14ac:dyDescent="0.3">
      <c r="A1471" s="200" t="s">
        <v>1779</v>
      </c>
      <c r="B1471" s="238">
        <v>9788426372215</v>
      </c>
      <c r="C1471" s="264" t="s">
        <v>1791</v>
      </c>
      <c r="D1471" s="199" t="s">
        <v>1792</v>
      </c>
      <c r="E1471" s="206">
        <v>11.06</v>
      </c>
      <c r="F1471" s="206">
        <f t="shared" si="102"/>
        <v>11.502400000000002</v>
      </c>
      <c r="G1471" s="160"/>
      <c r="H1471" s="130" t="s">
        <v>1721</v>
      </c>
      <c r="I1471" s="4"/>
      <c r="J1471" s="3"/>
      <c r="K1471" s="3"/>
      <c r="L1471" s="3"/>
      <c r="M1471" s="3"/>
      <c r="N1471" s="3"/>
    </row>
    <row r="1472" spans="1:14" ht="14.25" customHeight="1" x14ac:dyDescent="0.3">
      <c r="A1472" s="200" t="s">
        <v>1779</v>
      </c>
      <c r="B1472" s="238">
        <v>9788426373472</v>
      </c>
      <c r="C1472" s="264" t="s">
        <v>1793</v>
      </c>
      <c r="D1472" s="199" t="s">
        <v>1794</v>
      </c>
      <c r="E1472" s="206">
        <v>11.06</v>
      </c>
      <c r="F1472" s="206">
        <f t="shared" si="102"/>
        <v>11.502400000000002</v>
      </c>
      <c r="G1472" s="160"/>
      <c r="H1472" s="130" t="s">
        <v>1721</v>
      </c>
      <c r="I1472" s="4"/>
      <c r="J1472" s="3"/>
      <c r="K1472" s="3"/>
      <c r="L1472" s="3"/>
      <c r="M1472" s="3"/>
      <c r="N1472" s="3"/>
    </row>
    <row r="1473" spans="1:14" ht="14.25" customHeight="1" x14ac:dyDescent="0.3">
      <c r="A1473" s="179" t="s">
        <v>1779</v>
      </c>
      <c r="B1473" s="238">
        <v>9788414053140</v>
      </c>
      <c r="C1473" s="281" t="s">
        <v>1795</v>
      </c>
      <c r="D1473" s="118">
        <v>200541</v>
      </c>
      <c r="E1473" s="105">
        <v>11.06</v>
      </c>
      <c r="F1473" s="105">
        <f t="shared" si="102"/>
        <v>11.502400000000002</v>
      </c>
      <c r="G1473" s="160"/>
      <c r="H1473" s="130" t="s">
        <v>1721</v>
      </c>
      <c r="I1473" s="4"/>
      <c r="J1473" s="3"/>
      <c r="K1473" s="3"/>
      <c r="L1473" s="3"/>
      <c r="M1473" s="3"/>
      <c r="N1473" s="3"/>
    </row>
    <row r="1474" spans="1:14" ht="14.25" customHeight="1" x14ac:dyDescent="0.3">
      <c r="A1474" s="200" t="s">
        <v>1779</v>
      </c>
      <c r="B1474" s="238">
        <v>9788426381842</v>
      </c>
      <c r="C1474" s="264" t="s">
        <v>1796</v>
      </c>
      <c r="D1474" s="199" t="s">
        <v>1797</v>
      </c>
      <c r="E1474" s="206">
        <v>11.06</v>
      </c>
      <c r="F1474" s="206">
        <f t="shared" si="102"/>
        <v>11.502400000000002</v>
      </c>
      <c r="G1474" s="160"/>
      <c r="H1474" s="130" t="s">
        <v>1721</v>
      </c>
      <c r="I1474" s="4"/>
      <c r="J1474" s="3"/>
      <c r="K1474" s="3"/>
      <c r="L1474" s="3"/>
      <c r="M1474" s="3"/>
      <c r="N1474" s="3"/>
    </row>
    <row r="1475" spans="1:14" ht="14.25" customHeight="1" x14ac:dyDescent="0.3">
      <c r="A1475" s="200" t="s">
        <v>1779</v>
      </c>
      <c r="B1475" s="238">
        <v>9788426385109</v>
      </c>
      <c r="C1475" s="264" t="s">
        <v>1798</v>
      </c>
      <c r="D1475" s="199" t="s">
        <v>1799</v>
      </c>
      <c r="E1475" s="206">
        <v>11.06</v>
      </c>
      <c r="F1475" s="206">
        <f t="shared" si="102"/>
        <v>11.502400000000002</v>
      </c>
      <c r="G1475" s="160"/>
      <c r="H1475" s="130" t="s">
        <v>1721</v>
      </c>
      <c r="I1475" s="4"/>
      <c r="J1475" s="3"/>
      <c r="K1475" s="3"/>
      <c r="L1475" s="3"/>
      <c r="M1475" s="3"/>
      <c r="N1475" s="3"/>
    </row>
    <row r="1476" spans="1:14" ht="14.25" customHeight="1" x14ac:dyDescent="0.3">
      <c r="A1476" s="200" t="s">
        <v>1779</v>
      </c>
      <c r="B1476" s="238">
        <v>9788426386526</v>
      </c>
      <c r="C1476" s="264" t="s">
        <v>1800</v>
      </c>
      <c r="D1476" s="199" t="s">
        <v>1801</v>
      </c>
      <c r="E1476" s="206">
        <v>11.06</v>
      </c>
      <c r="F1476" s="206">
        <f t="shared" si="102"/>
        <v>11.502400000000002</v>
      </c>
      <c r="G1476" s="160"/>
      <c r="H1476" s="130" t="s">
        <v>1721</v>
      </c>
      <c r="I1476" s="4"/>
      <c r="J1476" s="3"/>
      <c r="K1476" s="3"/>
      <c r="L1476" s="3"/>
      <c r="M1476" s="3"/>
      <c r="N1476" s="3"/>
    </row>
    <row r="1477" spans="1:14" ht="14.25" customHeight="1" x14ac:dyDescent="0.3">
      <c r="A1477" s="200" t="s">
        <v>1779</v>
      </c>
      <c r="B1477" s="238">
        <v>9788426384218</v>
      </c>
      <c r="C1477" s="264" t="s">
        <v>1802</v>
      </c>
      <c r="D1477" s="199" t="s">
        <v>1803</v>
      </c>
      <c r="E1477" s="206">
        <v>11.06</v>
      </c>
      <c r="F1477" s="206">
        <f t="shared" si="102"/>
        <v>11.502400000000002</v>
      </c>
      <c r="G1477" s="160"/>
      <c r="H1477" s="130" t="s">
        <v>1721</v>
      </c>
      <c r="I1477" s="4"/>
      <c r="J1477" s="3"/>
      <c r="K1477" s="3"/>
      <c r="L1477" s="3"/>
      <c r="M1477" s="3"/>
      <c r="N1477" s="3"/>
    </row>
    <row r="1478" spans="1:14" ht="14.25" customHeight="1" x14ac:dyDescent="0.3">
      <c r="A1478" s="200" t="s">
        <v>1779</v>
      </c>
      <c r="B1478" s="238">
        <v>9788426391032</v>
      </c>
      <c r="C1478" s="264" t="s">
        <v>1804</v>
      </c>
      <c r="D1478" s="199" t="s">
        <v>1805</v>
      </c>
      <c r="E1478" s="206">
        <v>11.06</v>
      </c>
      <c r="F1478" s="206">
        <f t="shared" si="102"/>
        <v>11.502400000000002</v>
      </c>
      <c r="G1478" s="160"/>
      <c r="H1478" s="130" t="s">
        <v>1721</v>
      </c>
      <c r="I1478" s="4"/>
      <c r="J1478" s="3"/>
      <c r="K1478" s="3"/>
      <c r="L1478" s="3"/>
      <c r="M1478" s="3"/>
      <c r="N1478" s="3"/>
    </row>
    <row r="1479" spans="1:14" ht="14.25" customHeight="1" x14ac:dyDescent="0.3">
      <c r="A1479" s="200" t="s">
        <v>1779</v>
      </c>
      <c r="B1479" s="238">
        <v>9788426391391</v>
      </c>
      <c r="C1479" s="264" t="s">
        <v>1806</v>
      </c>
      <c r="D1479" s="199" t="s">
        <v>1807</v>
      </c>
      <c r="E1479" s="206">
        <v>11.06</v>
      </c>
      <c r="F1479" s="206">
        <f t="shared" si="102"/>
        <v>11.502400000000002</v>
      </c>
      <c r="G1479" s="160"/>
      <c r="H1479" s="130" t="s">
        <v>1721</v>
      </c>
      <c r="I1479" s="4"/>
      <c r="J1479" s="3"/>
      <c r="K1479" s="3"/>
      <c r="L1479" s="3"/>
      <c r="M1479" s="3"/>
      <c r="N1479" s="3"/>
    </row>
    <row r="1480" spans="1:14" ht="14.25" customHeight="1" x14ac:dyDescent="0.3">
      <c r="A1480" s="200" t="s">
        <v>1779</v>
      </c>
      <c r="B1480" s="238">
        <v>9788414010228</v>
      </c>
      <c r="C1480" s="282" t="s">
        <v>1808</v>
      </c>
      <c r="D1480" s="199" t="s">
        <v>1809</v>
      </c>
      <c r="E1480" s="206">
        <v>11.06</v>
      </c>
      <c r="F1480" s="206">
        <f t="shared" si="102"/>
        <v>11.502400000000002</v>
      </c>
      <c r="G1480" s="160">
        <v>42826</v>
      </c>
      <c r="H1480" s="130" t="s">
        <v>1721</v>
      </c>
      <c r="I1480" s="4"/>
      <c r="J1480" s="3"/>
      <c r="K1480" s="3"/>
      <c r="L1480" s="3"/>
      <c r="M1480" s="3"/>
      <c r="N1480" s="3"/>
    </row>
    <row r="1481" spans="1:14" ht="14.25" customHeight="1" x14ac:dyDescent="0.3">
      <c r="A1481" s="200" t="s">
        <v>1779</v>
      </c>
      <c r="B1481" s="238">
        <v>9788414046982</v>
      </c>
      <c r="C1481" s="261" t="s">
        <v>1810</v>
      </c>
      <c r="D1481" s="199">
        <v>198782</v>
      </c>
      <c r="E1481" s="206">
        <v>11.06</v>
      </c>
      <c r="F1481" s="206">
        <f t="shared" si="102"/>
        <v>11.502400000000002</v>
      </c>
      <c r="G1481" s="160">
        <v>44958</v>
      </c>
      <c r="H1481" s="130" t="s">
        <v>1721</v>
      </c>
      <c r="I1481" s="4"/>
      <c r="J1481" s="3"/>
      <c r="K1481" s="3"/>
      <c r="L1481" s="3"/>
      <c r="M1481" s="3"/>
      <c r="N1481" s="3"/>
    </row>
    <row r="1482" spans="1:14" ht="14.25" customHeight="1" x14ac:dyDescent="0.3">
      <c r="A1482" s="179" t="s">
        <v>1779</v>
      </c>
      <c r="B1482" s="238">
        <v>9788414022146</v>
      </c>
      <c r="C1482" s="281" t="s">
        <v>1811</v>
      </c>
      <c r="D1482" s="104">
        <v>164421</v>
      </c>
      <c r="E1482" s="105">
        <v>11.06</v>
      </c>
      <c r="F1482" s="105">
        <f t="shared" si="102"/>
        <v>11.502400000000002</v>
      </c>
      <c r="G1482" s="160" t="s">
        <v>3916</v>
      </c>
      <c r="H1482" s="130" t="s">
        <v>1721</v>
      </c>
      <c r="I1482" s="4"/>
      <c r="J1482" s="3"/>
      <c r="K1482" s="3"/>
      <c r="L1482" s="3"/>
      <c r="M1482" s="3"/>
      <c r="N1482" s="3"/>
    </row>
    <row r="1483" spans="1:14" ht="14.25" customHeight="1" x14ac:dyDescent="0.3">
      <c r="A1483" s="200" t="s">
        <v>1779</v>
      </c>
      <c r="B1483" s="238">
        <v>9788414057575</v>
      </c>
      <c r="C1483" s="262" t="s">
        <v>4052</v>
      </c>
      <c r="D1483" s="199">
        <v>208797</v>
      </c>
      <c r="E1483" s="206">
        <v>11.06</v>
      </c>
      <c r="F1483" s="206">
        <v>11.502400000000002</v>
      </c>
      <c r="G1483" s="156">
        <v>45387</v>
      </c>
      <c r="H1483" s="130" t="s">
        <v>1721</v>
      </c>
      <c r="I1483" s="3"/>
      <c r="J1483" s="3"/>
      <c r="K1483" s="3"/>
    </row>
    <row r="1484" spans="1:14" ht="14.25" customHeight="1" x14ac:dyDescent="0.3">
      <c r="A1484" s="200" t="s">
        <v>1779</v>
      </c>
      <c r="B1484" s="238">
        <v>9788414032473</v>
      </c>
      <c r="C1484" s="257" t="s">
        <v>1812</v>
      </c>
      <c r="D1484" s="199">
        <v>179300</v>
      </c>
      <c r="E1484" s="206">
        <v>11.06</v>
      </c>
      <c r="F1484" s="206">
        <f t="shared" si="102"/>
        <v>11.502400000000002</v>
      </c>
      <c r="G1484" s="160">
        <v>44256</v>
      </c>
      <c r="H1484" s="130" t="s">
        <v>1721</v>
      </c>
      <c r="I1484" s="4"/>
      <c r="J1484" s="3"/>
      <c r="K1484" s="3"/>
      <c r="L1484" s="3"/>
      <c r="M1484" s="3"/>
      <c r="N1484" s="3"/>
    </row>
    <row r="1485" spans="1:14" ht="14.25" customHeight="1" x14ac:dyDescent="0.3">
      <c r="A1485" s="200" t="s">
        <v>1779</v>
      </c>
      <c r="B1485" s="238">
        <v>9788414032466</v>
      </c>
      <c r="C1485" s="257" t="s">
        <v>1813</v>
      </c>
      <c r="D1485" s="199">
        <v>179299</v>
      </c>
      <c r="E1485" s="206">
        <v>11.06</v>
      </c>
      <c r="F1485" s="206">
        <f t="shared" si="102"/>
        <v>11.502400000000002</v>
      </c>
      <c r="G1485" s="160">
        <v>44256</v>
      </c>
      <c r="H1485" s="130" t="s">
        <v>1721</v>
      </c>
      <c r="I1485" s="4"/>
      <c r="J1485" s="3"/>
      <c r="K1485" s="3"/>
      <c r="L1485" s="3"/>
      <c r="M1485" s="3"/>
      <c r="N1485" s="3"/>
    </row>
    <row r="1486" spans="1:14" ht="14.25" customHeight="1" x14ac:dyDescent="0.3">
      <c r="A1486" s="200" t="s">
        <v>1779</v>
      </c>
      <c r="B1486" s="197">
        <v>9788414032480</v>
      </c>
      <c r="C1486" s="257" t="s">
        <v>1814</v>
      </c>
      <c r="D1486" s="199">
        <v>179301</v>
      </c>
      <c r="E1486" s="206">
        <v>11.06</v>
      </c>
      <c r="F1486" s="206">
        <f t="shared" si="102"/>
        <v>11.502400000000002</v>
      </c>
      <c r="G1486" s="160">
        <v>44256</v>
      </c>
      <c r="H1486" s="130" t="s">
        <v>1721</v>
      </c>
      <c r="I1486" s="4"/>
      <c r="J1486" s="3"/>
      <c r="K1486" s="3"/>
      <c r="L1486" s="3"/>
      <c r="M1486" s="3"/>
      <c r="N1486" s="3"/>
    </row>
    <row r="1487" spans="1:14" ht="14.25" customHeight="1" x14ac:dyDescent="0.3">
      <c r="A1487" s="200" t="s">
        <v>1779</v>
      </c>
      <c r="B1487" s="197">
        <v>9788414037058</v>
      </c>
      <c r="C1487" s="260" t="s">
        <v>1815</v>
      </c>
      <c r="D1487" s="199">
        <v>188246</v>
      </c>
      <c r="E1487" s="206">
        <v>11.06</v>
      </c>
      <c r="F1487" s="206">
        <f t="shared" ref="F1487:F1488" si="103">E1487*1.04</f>
        <v>11.502400000000002</v>
      </c>
      <c r="G1487" s="160" t="s">
        <v>1725</v>
      </c>
      <c r="H1487" s="130" t="s">
        <v>1721</v>
      </c>
      <c r="I1487" s="4"/>
      <c r="J1487" s="3"/>
      <c r="K1487" s="3"/>
      <c r="L1487" s="3"/>
      <c r="M1487" s="3"/>
      <c r="N1487" s="3"/>
    </row>
    <row r="1488" spans="1:14" ht="14.25" customHeight="1" x14ac:dyDescent="0.3">
      <c r="A1488" s="200" t="s">
        <v>1779</v>
      </c>
      <c r="B1488" s="197">
        <v>9788414047033</v>
      </c>
      <c r="C1488" s="277" t="s">
        <v>1816</v>
      </c>
      <c r="D1488" s="199">
        <v>198787</v>
      </c>
      <c r="E1488" s="206">
        <v>11.06</v>
      </c>
      <c r="F1488" s="206">
        <f t="shared" si="103"/>
        <v>11.502400000000002</v>
      </c>
      <c r="G1488" s="160" t="s">
        <v>1568</v>
      </c>
      <c r="H1488" s="130" t="s">
        <v>1721</v>
      </c>
      <c r="I1488" s="4"/>
      <c r="J1488" s="3"/>
      <c r="K1488" s="3"/>
      <c r="L1488" s="3"/>
      <c r="M1488" s="3"/>
      <c r="N1488" s="3"/>
    </row>
    <row r="1489" spans="1:14" ht="14.25" customHeight="1" thickBot="1" x14ac:dyDescent="0.35">
      <c r="A1489" s="200" t="s">
        <v>1779</v>
      </c>
      <c r="B1489" s="197">
        <v>9788414056530</v>
      </c>
      <c r="C1489" s="262" t="s">
        <v>3917</v>
      </c>
      <c r="D1489" s="199">
        <v>208496</v>
      </c>
      <c r="E1489" s="206">
        <v>11.06</v>
      </c>
      <c r="F1489" s="206">
        <f t="shared" si="102"/>
        <v>11.502400000000002</v>
      </c>
      <c r="G1489" s="156">
        <v>45387</v>
      </c>
      <c r="H1489" s="130" t="s">
        <v>1721</v>
      </c>
      <c r="I1489" s="4"/>
      <c r="J1489" s="3"/>
      <c r="K1489" s="3"/>
      <c r="L1489" s="3"/>
      <c r="M1489" s="3"/>
      <c r="N1489" s="3"/>
    </row>
    <row r="1490" spans="1:14" ht="14.25" customHeight="1" x14ac:dyDescent="0.3">
      <c r="A1490" s="178" t="s">
        <v>1817</v>
      </c>
      <c r="B1490" s="95"/>
      <c r="C1490" s="248" t="s">
        <v>1818</v>
      </c>
      <c r="D1490" s="96"/>
      <c r="E1490" s="97"/>
      <c r="F1490" s="98"/>
      <c r="G1490" s="157"/>
      <c r="H1490" s="141" t="s">
        <v>1721</v>
      </c>
      <c r="I1490" s="4"/>
      <c r="J1490" s="3"/>
      <c r="K1490" s="3"/>
      <c r="L1490" s="3"/>
      <c r="M1490" s="3"/>
      <c r="N1490" s="3"/>
    </row>
    <row r="1491" spans="1:14" ht="14.25" customHeight="1" x14ac:dyDescent="0.3">
      <c r="A1491" s="200" t="s">
        <v>1819</v>
      </c>
      <c r="B1491" s="238">
        <v>9788426368829</v>
      </c>
      <c r="C1491" s="264" t="s">
        <v>1820</v>
      </c>
      <c r="D1491" s="239" t="s">
        <v>1821</v>
      </c>
      <c r="E1491" s="206">
        <v>11.44</v>
      </c>
      <c r="F1491" s="206">
        <f t="shared" ref="F1491:F1512" si="104">E1491*1.04</f>
        <v>11.897600000000001</v>
      </c>
      <c r="G1491" s="160"/>
      <c r="H1491" s="130" t="s">
        <v>1721</v>
      </c>
      <c r="I1491" s="4"/>
      <c r="J1491" s="3"/>
      <c r="K1491" s="3"/>
      <c r="L1491" s="3"/>
      <c r="M1491" s="3"/>
      <c r="N1491" s="3"/>
    </row>
    <row r="1492" spans="1:14" ht="14.25" customHeight="1" x14ac:dyDescent="0.3">
      <c r="A1492" s="200" t="s">
        <v>1819</v>
      </c>
      <c r="B1492" s="238">
        <v>9788426372222</v>
      </c>
      <c r="C1492" s="264" t="s">
        <v>1822</v>
      </c>
      <c r="D1492" s="239" t="s">
        <v>1823</v>
      </c>
      <c r="E1492" s="206">
        <v>11.44</v>
      </c>
      <c r="F1492" s="206">
        <f t="shared" si="104"/>
        <v>11.897600000000001</v>
      </c>
      <c r="G1492" s="160"/>
      <c r="H1492" s="130" t="s">
        <v>1721</v>
      </c>
      <c r="I1492" s="4"/>
      <c r="J1492" s="3"/>
      <c r="K1492" s="3"/>
      <c r="L1492" s="3"/>
      <c r="M1492" s="3"/>
      <c r="N1492" s="3"/>
    </row>
    <row r="1493" spans="1:14" ht="14.25" customHeight="1" x14ac:dyDescent="0.3">
      <c r="A1493" s="200" t="s">
        <v>1819</v>
      </c>
      <c r="B1493" s="238">
        <v>9788426370419</v>
      </c>
      <c r="C1493" s="264" t="s">
        <v>1824</v>
      </c>
      <c r="D1493" s="239" t="s">
        <v>1825</v>
      </c>
      <c r="E1493" s="206">
        <v>11.44</v>
      </c>
      <c r="F1493" s="206">
        <f t="shared" si="104"/>
        <v>11.897600000000001</v>
      </c>
      <c r="G1493" s="160"/>
      <c r="H1493" s="130" t="s">
        <v>1721</v>
      </c>
      <c r="I1493" s="4"/>
      <c r="J1493" s="3"/>
      <c r="K1493" s="3"/>
      <c r="L1493" s="3"/>
      <c r="M1493" s="3"/>
      <c r="N1493" s="3"/>
    </row>
    <row r="1494" spans="1:14" ht="14.25" customHeight="1" x14ac:dyDescent="0.3">
      <c r="A1494" s="200" t="s">
        <v>1819</v>
      </c>
      <c r="B1494" s="238">
        <v>9788426374684</v>
      </c>
      <c r="C1494" s="264" t="s">
        <v>1826</v>
      </c>
      <c r="D1494" s="239" t="s">
        <v>1827</v>
      </c>
      <c r="E1494" s="206">
        <v>11.44</v>
      </c>
      <c r="F1494" s="206">
        <f t="shared" si="104"/>
        <v>11.897600000000001</v>
      </c>
      <c r="G1494" s="160"/>
      <c r="H1494" s="130" t="s">
        <v>1721</v>
      </c>
      <c r="I1494" s="4"/>
      <c r="J1494" s="3"/>
      <c r="K1494" s="3"/>
      <c r="L1494" s="3"/>
      <c r="M1494" s="3"/>
      <c r="N1494" s="3"/>
    </row>
    <row r="1495" spans="1:14" ht="14.25" customHeight="1" x14ac:dyDescent="0.3">
      <c r="A1495" s="200" t="s">
        <v>1819</v>
      </c>
      <c r="B1495" s="238">
        <v>9788426377098</v>
      </c>
      <c r="C1495" s="264" t="s">
        <v>1828</v>
      </c>
      <c r="D1495" s="239" t="s">
        <v>1829</v>
      </c>
      <c r="E1495" s="206">
        <v>11.44</v>
      </c>
      <c r="F1495" s="206">
        <f t="shared" si="104"/>
        <v>11.897600000000001</v>
      </c>
      <c r="G1495" s="160"/>
      <c r="H1495" s="130" t="s">
        <v>1721</v>
      </c>
      <c r="I1495" s="4"/>
      <c r="J1495" s="3"/>
      <c r="K1495" s="3"/>
      <c r="L1495" s="3"/>
      <c r="M1495" s="3"/>
      <c r="N1495" s="3"/>
    </row>
    <row r="1496" spans="1:14" ht="14.25" customHeight="1" x14ac:dyDescent="0.3">
      <c r="A1496" s="179" t="s">
        <v>1819</v>
      </c>
      <c r="B1496" s="238">
        <v>9788426380654</v>
      </c>
      <c r="C1496" s="281" t="s">
        <v>1830</v>
      </c>
      <c r="D1496" s="239" t="s">
        <v>1831</v>
      </c>
      <c r="E1496" s="105">
        <v>11.44</v>
      </c>
      <c r="F1496" s="105">
        <f t="shared" si="104"/>
        <v>11.897600000000001</v>
      </c>
      <c r="G1496" s="158" t="s">
        <v>3916</v>
      </c>
      <c r="H1496" s="130" t="s">
        <v>1721</v>
      </c>
      <c r="I1496" s="4"/>
      <c r="J1496" s="3"/>
      <c r="K1496" s="3"/>
      <c r="L1496" s="3"/>
      <c r="M1496" s="3"/>
      <c r="N1496" s="3"/>
    </row>
    <row r="1497" spans="1:14" ht="14.25" customHeight="1" x14ac:dyDescent="0.3">
      <c r="A1497" s="200" t="s">
        <v>1817</v>
      </c>
      <c r="B1497" s="238">
        <v>9788414057582</v>
      </c>
      <c r="C1497" s="262" t="s">
        <v>4054</v>
      </c>
      <c r="D1497" s="239">
        <v>208798</v>
      </c>
      <c r="E1497" s="206">
        <v>11.44</v>
      </c>
      <c r="F1497" s="206">
        <f>E1497*1.04</f>
        <v>11.897600000000001</v>
      </c>
      <c r="G1497" s="156">
        <v>45387</v>
      </c>
      <c r="H1497" s="130" t="s">
        <v>1721</v>
      </c>
      <c r="I1497" s="4"/>
      <c r="J1497" s="3"/>
      <c r="K1497" s="3"/>
      <c r="L1497" s="3"/>
      <c r="M1497" s="3"/>
      <c r="N1497" s="3"/>
    </row>
    <row r="1498" spans="1:14" ht="14.25" customHeight="1" x14ac:dyDescent="0.3">
      <c r="A1498" s="200" t="s">
        <v>1819</v>
      </c>
      <c r="B1498" s="238">
        <v>9788426381859</v>
      </c>
      <c r="C1498" s="264" t="s">
        <v>1832</v>
      </c>
      <c r="D1498" s="239" t="s">
        <v>1833</v>
      </c>
      <c r="E1498" s="206">
        <v>11.44</v>
      </c>
      <c r="F1498" s="206">
        <f t="shared" si="104"/>
        <v>11.897600000000001</v>
      </c>
      <c r="G1498" s="160"/>
      <c r="H1498" s="130" t="s">
        <v>1721</v>
      </c>
      <c r="I1498" s="4"/>
      <c r="J1498" s="3"/>
      <c r="K1498" s="3"/>
      <c r="L1498" s="3"/>
      <c r="M1498" s="3"/>
      <c r="N1498" s="3"/>
    </row>
    <row r="1499" spans="1:14" ht="14.25" customHeight="1" x14ac:dyDescent="0.3">
      <c r="A1499" s="200" t="s">
        <v>1819</v>
      </c>
      <c r="B1499" s="238">
        <v>9788426381866</v>
      </c>
      <c r="C1499" s="264" t="s">
        <v>1834</v>
      </c>
      <c r="D1499" s="239" t="s">
        <v>1835</v>
      </c>
      <c r="E1499" s="206">
        <v>11.44</v>
      </c>
      <c r="F1499" s="206">
        <f t="shared" si="104"/>
        <v>11.897600000000001</v>
      </c>
      <c r="G1499" s="160"/>
      <c r="H1499" s="130" t="s">
        <v>1721</v>
      </c>
      <c r="I1499" s="4"/>
      <c r="J1499" s="3"/>
      <c r="K1499" s="3"/>
      <c r="L1499" s="3"/>
      <c r="M1499" s="3"/>
      <c r="N1499" s="3"/>
    </row>
    <row r="1500" spans="1:14" ht="14.25" customHeight="1" x14ac:dyDescent="0.3">
      <c r="A1500" s="200" t="s">
        <v>1819</v>
      </c>
      <c r="B1500" s="238">
        <v>9788426385116</v>
      </c>
      <c r="C1500" s="264" t="s">
        <v>1836</v>
      </c>
      <c r="D1500" s="239" t="s">
        <v>1837</v>
      </c>
      <c r="E1500" s="206">
        <v>11.44</v>
      </c>
      <c r="F1500" s="206">
        <f t="shared" si="104"/>
        <v>11.897600000000001</v>
      </c>
      <c r="G1500" s="160"/>
      <c r="H1500" s="130" t="s">
        <v>1721</v>
      </c>
      <c r="I1500" s="4"/>
      <c r="J1500" s="3"/>
      <c r="K1500" s="3"/>
      <c r="L1500" s="3"/>
      <c r="M1500" s="3"/>
      <c r="N1500" s="3"/>
    </row>
    <row r="1501" spans="1:14" ht="14.25" customHeight="1" x14ac:dyDescent="0.3">
      <c r="A1501" s="200" t="s">
        <v>1819</v>
      </c>
      <c r="B1501" s="238">
        <v>9788426386533</v>
      </c>
      <c r="C1501" s="282" t="s">
        <v>1838</v>
      </c>
      <c r="D1501" s="239" t="s">
        <v>1839</v>
      </c>
      <c r="E1501" s="206">
        <v>11.44</v>
      </c>
      <c r="F1501" s="206">
        <f t="shared" si="104"/>
        <v>11.897600000000001</v>
      </c>
      <c r="G1501" s="160"/>
      <c r="H1501" s="130" t="s">
        <v>1721</v>
      </c>
      <c r="I1501" s="4"/>
      <c r="J1501" s="3"/>
      <c r="K1501" s="3"/>
      <c r="L1501" s="3"/>
      <c r="M1501" s="3"/>
      <c r="N1501" s="3"/>
    </row>
    <row r="1502" spans="1:14" ht="14.25" customHeight="1" x14ac:dyDescent="0.3">
      <c r="A1502" s="200" t="s">
        <v>1819</v>
      </c>
      <c r="B1502" s="238">
        <v>9788426391407</v>
      </c>
      <c r="C1502" s="282" t="s">
        <v>1840</v>
      </c>
      <c r="D1502" s="239" t="s">
        <v>1841</v>
      </c>
      <c r="E1502" s="206">
        <v>11.44</v>
      </c>
      <c r="F1502" s="206">
        <f t="shared" si="104"/>
        <v>11.897600000000001</v>
      </c>
      <c r="G1502" s="160"/>
      <c r="H1502" s="130" t="s">
        <v>1721</v>
      </c>
      <c r="I1502" s="4"/>
      <c r="J1502" s="3"/>
      <c r="K1502" s="3"/>
      <c r="L1502" s="3"/>
      <c r="M1502" s="3"/>
      <c r="N1502" s="3"/>
    </row>
    <row r="1503" spans="1:14" ht="14.25" customHeight="1" x14ac:dyDescent="0.3">
      <c r="A1503" s="179" t="s">
        <v>1819</v>
      </c>
      <c r="B1503" s="238">
        <v>9788414045794</v>
      </c>
      <c r="C1503" s="281" t="s">
        <v>1842</v>
      </c>
      <c r="D1503" s="240">
        <v>200344</v>
      </c>
      <c r="E1503" s="105">
        <v>11.44</v>
      </c>
      <c r="F1503" s="105">
        <f t="shared" si="104"/>
        <v>11.897600000000001</v>
      </c>
      <c r="G1503" s="158"/>
      <c r="H1503" s="130" t="s">
        <v>1721</v>
      </c>
      <c r="I1503" s="4"/>
      <c r="J1503" s="3"/>
      <c r="K1503" s="3"/>
      <c r="L1503" s="3"/>
      <c r="M1503" s="3"/>
      <c r="N1503" s="3"/>
    </row>
    <row r="1504" spans="1:14" ht="14.25" customHeight="1" x14ac:dyDescent="0.3">
      <c r="A1504" s="200" t="s">
        <v>1819</v>
      </c>
      <c r="B1504" s="238">
        <v>9788414011263</v>
      </c>
      <c r="C1504" s="257" t="s">
        <v>1843</v>
      </c>
      <c r="D1504" s="239">
        <v>149571</v>
      </c>
      <c r="E1504" s="206">
        <v>11.44</v>
      </c>
      <c r="F1504" s="206">
        <f t="shared" si="104"/>
        <v>11.897600000000001</v>
      </c>
      <c r="G1504" s="160">
        <v>43191</v>
      </c>
      <c r="H1504" s="130" t="s">
        <v>1721</v>
      </c>
      <c r="I1504" s="4"/>
      <c r="J1504" s="3"/>
      <c r="K1504" s="3"/>
      <c r="L1504" s="3"/>
      <c r="M1504" s="3"/>
      <c r="N1504" s="3"/>
    </row>
    <row r="1505" spans="1:14" ht="14.25" customHeight="1" x14ac:dyDescent="0.3">
      <c r="A1505" s="179" t="s">
        <v>1819</v>
      </c>
      <c r="B1505" s="238">
        <v>9788414043059</v>
      </c>
      <c r="C1505" s="281" t="s">
        <v>1844</v>
      </c>
      <c r="D1505" s="240">
        <v>197788</v>
      </c>
      <c r="E1505" s="105">
        <v>11.44</v>
      </c>
      <c r="F1505" s="105">
        <f t="shared" si="104"/>
        <v>11.897600000000001</v>
      </c>
      <c r="G1505" s="158" t="s">
        <v>31</v>
      </c>
      <c r="H1505" s="130" t="s">
        <v>1721</v>
      </c>
      <c r="I1505" s="4"/>
      <c r="J1505" s="3"/>
      <c r="K1505" s="3"/>
      <c r="L1505" s="3"/>
      <c r="M1505" s="3"/>
      <c r="N1505" s="3"/>
    </row>
    <row r="1506" spans="1:14" ht="14.25" customHeight="1" x14ac:dyDescent="0.3">
      <c r="A1506" s="200" t="s">
        <v>1817</v>
      </c>
      <c r="B1506" s="238">
        <v>9788414032497</v>
      </c>
      <c r="C1506" s="257" t="s">
        <v>1845</v>
      </c>
      <c r="D1506" s="239">
        <v>179302</v>
      </c>
      <c r="E1506" s="206">
        <v>11.44</v>
      </c>
      <c r="F1506" s="206">
        <f t="shared" si="104"/>
        <v>11.897600000000001</v>
      </c>
      <c r="G1506" s="160">
        <v>44287</v>
      </c>
      <c r="H1506" s="130" t="s">
        <v>1721</v>
      </c>
      <c r="I1506" s="4"/>
      <c r="J1506" s="3"/>
      <c r="K1506" s="3"/>
      <c r="L1506" s="3"/>
      <c r="M1506" s="3"/>
      <c r="N1506" s="3"/>
    </row>
    <row r="1507" spans="1:14" ht="14.25" customHeight="1" x14ac:dyDescent="0.3">
      <c r="A1507" s="200" t="s">
        <v>1817</v>
      </c>
      <c r="B1507" s="238">
        <v>9788414032503</v>
      </c>
      <c r="C1507" s="257" t="s">
        <v>1846</v>
      </c>
      <c r="D1507" s="239">
        <v>179303</v>
      </c>
      <c r="E1507" s="206">
        <v>11.44</v>
      </c>
      <c r="F1507" s="206">
        <f t="shared" si="104"/>
        <v>11.897600000000001</v>
      </c>
      <c r="G1507" s="160">
        <v>44256</v>
      </c>
      <c r="H1507" s="130" t="s">
        <v>1721</v>
      </c>
      <c r="I1507" s="4"/>
      <c r="J1507" s="3"/>
      <c r="K1507" s="3"/>
      <c r="L1507" s="3"/>
      <c r="M1507" s="3"/>
      <c r="N1507" s="3"/>
    </row>
    <row r="1508" spans="1:14" ht="14.25" customHeight="1" x14ac:dyDescent="0.3">
      <c r="A1508" s="200" t="s">
        <v>1817</v>
      </c>
      <c r="B1508" s="238">
        <v>9788414032510</v>
      </c>
      <c r="C1508" s="257" t="s">
        <v>1847</v>
      </c>
      <c r="D1508" s="199">
        <v>179304</v>
      </c>
      <c r="E1508" s="206">
        <v>11.44</v>
      </c>
      <c r="F1508" s="206">
        <f t="shared" si="104"/>
        <v>11.897600000000001</v>
      </c>
      <c r="G1508" s="160">
        <v>44256</v>
      </c>
      <c r="H1508" s="130" t="s">
        <v>1721</v>
      </c>
      <c r="I1508" s="4"/>
      <c r="J1508" s="3"/>
      <c r="K1508" s="3"/>
      <c r="L1508" s="3"/>
      <c r="M1508" s="3"/>
      <c r="N1508" s="3"/>
    </row>
    <row r="1509" spans="1:14" ht="14.25" customHeight="1" x14ac:dyDescent="0.3">
      <c r="A1509" s="200" t="s">
        <v>1817</v>
      </c>
      <c r="B1509" s="238">
        <v>9788414032527</v>
      </c>
      <c r="C1509" s="257" t="s">
        <v>1848</v>
      </c>
      <c r="D1509" s="199">
        <v>179305</v>
      </c>
      <c r="E1509" s="206">
        <v>11.44</v>
      </c>
      <c r="F1509" s="206">
        <f t="shared" si="104"/>
        <v>11.897600000000001</v>
      </c>
      <c r="G1509" s="160">
        <v>44228</v>
      </c>
      <c r="H1509" s="130" t="s">
        <v>1721</v>
      </c>
      <c r="I1509" s="4"/>
      <c r="J1509" s="3"/>
      <c r="K1509" s="3"/>
      <c r="L1509" s="3"/>
      <c r="M1509" s="3"/>
      <c r="N1509" s="3"/>
    </row>
    <row r="1510" spans="1:14" ht="14.25" customHeight="1" x14ac:dyDescent="0.3">
      <c r="A1510" s="200" t="s">
        <v>1817</v>
      </c>
      <c r="B1510" s="238">
        <v>9788414037065</v>
      </c>
      <c r="C1510" s="260" t="s">
        <v>1849</v>
      </c>
      <c r="D1510" s="199">
        <v>188247</v>
      </c>
      <c r="E1510" s="206">
        <v>11.44</v>
      </c>
      <c r="F1510" s="206">
        <f t="shared" ref="F1510:F1511" si="105">E1510*1.04</f>
        <v>11.897600000000001</v>
      </c>
      <c r="G1510" s="160" t="s">
        <v>1725</v>
      </c>
      <c r="H1510" s="130" t="s">
        <v>1721</v>
      </c>
      <c r="I1510" s="4"/>
      <c r="J1510" s="3"/>
      <c r="K1510" s="3"/>
      <c r="L1510" s="3"/>
      <c r="M1510" s="3"/>
      <c r="N1510" s="3"/>
    </row>
    <row r="1511" spans="1:14" ht="14.25" customHeight="1" x14ac:dyDescent="0.3">
      <c r="A1511" s="200" t="s">
        <v>1817</v>
      </c>
      <c r="B1511" s="238">
        <v>9788414047040</v>
      </c>
      <c r="C1511" s="277" t="s">
        <v>1850</v>
      </c>
      <c r="D1511" s="199">
        <v>198788</v>
      </c>
      <c r="E1511" s="206">
        <v>11.44</v>
      </c>
      <c r="F1511" s="206">
        <f t="shared" si="105"/>
        <v>11.897600000000001</v>
      </c>
      <c r="G1511" s="160" t="s">
        <v>1568</v>
      </c>
      <c r="H1511" s="130" t="s">
        <v>1721</v>
      </c>
      <c r="I1511" s="4"/>
      <c r="J1511" s="3"/>
      <c r="K1511" s="3"/>
      <c r="L1511" s="3"/>
      <c r="M1511" s="3"/>
      <c r="N1511" s="3"/>
    </row>
    <row r="1512" spans="1:14" ht="14.25" customHeight="1" thickBot="1" x14ac:dyDescent="0.35">
      <c r="A1512" s="200" t="s">
        <v>1817</v>
      </c>
      <c r="B1512" s="238">
        <v>9788414056547</v>
      </c>
      <c r="C1512" s="262" t="s">
        <v>3918</v>
      </c>
      <c r="D1512" s="199">
        <v>208497</v>
      </c>
      <c r="E1512" s="206">
        <v>11.44</v>
      </c>
      <c r="F1512" s="206">
        <f t="shared" si="104"/>
        <v>11.897600000000001</v>
      </c>
      <c r="G1512" s="156">
        <v>45387</v>
      </c>
      <c r="H1512" s="130" t="s">
        <v>1721</v>
      </c>
      <c r="I1512" s="4"/>
      <c r="J1512" s="3"/>
      <c r="K1512" s="3"/>
      <c r="L1512" s="3"/>
      <c r="M1512" s="3"/>
      <c r="N1512" s="3"/>
    </row>
    <row r="1513" spans="1:14" ht="14.25" customHeight="1" x14ac:dyDescent="0.3">
      <c r="A1513" s="178" t="s">
        <v>1851</v>
      </c>
      <c r="B1513" s="95"/>
      <c r="C1513" s="248" t="s">
        <v>1852</v>
      </c>
      <c r="D1513" s="96"/>
      <c r="E1513" s="97"/>
      <c r="F1513" s="98"/>
      <c r="G1513" s="157"/>
      <c r="H1513" s="141" t="s">
        <v>1721</v>
      </c>
      <c r="I1513" s="4"/>
      <c r="J1513" s="3"/>
      <c r="K1513" s="3"/>
      <c r="L1513" s="3"/>
      <c r="M1513" s="3"/>
      <c r="N1513" s="3"/>
    </row>
    <row r="1514" spans="1:14" ht="14.25" customHeight="1" x14ac:dyDescent="0.3">
      <c r="A1514" s="200" t="s">
        <v>1853</v>
      </c>
      <c r="B1514" s="197">
        <v>9788426348845</v>
      </c>
      <c r="C1514" s="264" t="s">
        <v>1854</v>
      </c>
      <c r="D1514" s="199" t="s">
        <v>1855</v>
      </c>
      <c r="E1514" s="206">
        <v>12.02</v>
      </c>
      <c r="F1514" s="206">
        <f t="shared" ref="F1514:F1529" si="106">E1514*1.04</f>
        <v>12.5008</v>
      </c>
      <c r="G1514" s="160"/>
      <c r="H1514" s="130" t="s">
        <v>1721</v>
      </c>
      <c r="I1514" s="4"/>
      <c r="J1514" s="3"/>
      <c r="K1514" s="3"/>
      <c r="L1514" s="3"/>
      <c r="M1514" s="3"/>
      <c r="N1514" s="3"/>
    </row>
    <row r="1515" spans="1:14" ht="14.25" customHeight="1" x14ac:dyDescent="0.3">
      <c r="A1515" s="200" t="s">
        <v>1853</v>
      </c>
      <c r="B1515" s="197">
        <v>9788426348852</v>
      </c>
      <c r="C1515" s="264" t="s">
        <v>1856</v>
      </c>
      <c r="D1515" s="199" t="s">
        <v>1857</v>
      </c>
      <c r="E1515" s="206">
        <v>12.02</v>
      </c>
      <c r="F1515" s="206">
        <f t="shared" si="106"/>
        <v>12.5008</v>
      </c>
      <c r="G1515" s="160"/>
      <c r="H1515" s="130" t="s">
        <v>1721</v>
      </c>
      <c r="I1515" s="4"/>
      <c r="J1515" s="3"/>
      <c r="K1515" s="3"/>
      <c r="L1515" s="3"/>
      <c r="M1515" s="3"/>
      <c r="N1515" s="3"/>
    </row>
    <row r="1516" spans="1:14" ht="14.25" customHeight="1" x14ac:dyDescent="0.3">
      <c r="A1516" s="200" t="s">
        <v>1853</v>
      </c>
      <c r="B1516" s="197">
        <v>9788426348869</v>
      </c>
      <c r="C1516" s="264" t="s">
        <v>1858</v>
      </c>
      <c r="D1516" s="199" t="s">
        <v>1859</v>
      </c>
      <c r="E1516" s="206">
        <v>12.02</v>
      </c>
      <c r="F1516" s="206">
        <f t="shared" si="106"/>
        <v>12.5008</v>
      </c>
      <c r="G1516" s="160"/>
      <c r="H1516" s="130" t="s">
        <v>1721</v>
      </c>
      <c r="I1516" s="4"/>
      <c r="J1516" s="3"/>
      <c r="K1516" s="3"/>
      <c r="L1516" s="3"/>
      <c r="M1516" s="3"/>
      <c r="N1516" s="3"/>
    </row>
    <row r="1517" spans="1:14" ht="14.25" customHeight="1" x14ac:dyDescent="0.3">
      <c r="A1517" s="200" t="s">
        <v>1853</v>
      </c>
      <c r="B1517" s="197">
        <v>9788426351586</v>
      </c>
      <c r="C1517" s="264" t="s">
        <v>1860</v>
      </c>
      <c r="D1517" s="199" t="s">
        <v>1861</v>
      </c>
      <c r="E1517" s="206">
        <v>12.02</v>
      </c>
      <c r="F1517" s="206">
        <f t="shared" si="106"/>
        <v>12.5008</v>
      </c>
      <c r="G1517" s="160"/>
      <c r="H1517" s="130" t="s">
        <v>1721</v>
      </c>
      <c r="I1517" s="4"/>
      <c r="J1517" s="3"/>
      <c r="K1517" s="3"/>
      <c r="L1517" s="3"/>
      <c r="M1517" s="3"/>
      <c r="N1517" s="3"/>
    </row>
    <row r="1518" spans="1:14" ht="14.25" customHeight="1" x14ac:dyDescent="0.3">
      <c r="A1518" s="200" t="s">
        <v>1853</v>
      </c>
      <c r="B1518" s="197">
        <v>9788426364777</v>
      </c>
      <c r="C1518" s="264" t="s">
        <v>1862</v>
      </c>
      <c r="D1518" s="199" t="s">
        <v>1863</v>
      </c>
      <c r="E1518" s="206">
        <v>12.02</v>
      </c>
      <c r="F1518" s="206">
        <f t="shared" si="106"/>
        <v>12.5008</v>
      </c>
      <c r="G1518" s="160"/>
      <c r="H1518" s="130" t="s">
        <v>1721</v>
      </c>
      <c r="I1518" s="4"/>
      <c r="J1518" s="3"/>
      <c r="K1518" s="3"/>
      <c r="L1518" s="3"/>
      <c r="M1518" s="3"/>
      <c r="N1518" s="3"/>
    </row>
    <row r="1519" spans="1:14" ht="14.25" customHeight="1" x14ac:dyDescent="0.3">
      <c r="A1519" s="200" t="s">
        <v>1853</v>
      </c>
      <c r="B1519" s="197">
        <v>9788426377104</v>
      </c>
      <c r="C1519" s="264" t="s">
        <v>1864</v>
      </c>
      <c r="D1519" s="199" t="s">
        <v>1865</v>
      </c>
      <c r="E1519" s="206">
        <v>12.02</v>
      </c>
      <c r="F1519" s="206">
        <f t="shared" si="106"/>
        <v>12.5008</v>
      </c>
      <c r="G1519" s="160"/>
      <c r="H1519" s="130" t="s">
        <v>1721</v>
      </c>
      <c r="I1519" s="4"/>
      <c r="J1519" s="3"/>
      <c r="K1519" s="3"/>
      <c r="L1519" s="3"/>
      <c r="M1519" s="3"/>
      <c r="N1519" s="3"/>
    </row>
    <row r="1520" spans="1:14" ht="14.25" customHeight="1" x14ac:dyDescent="0.3">
      <c r="A1520" s="200" t="s">
        <v>1853</v>
      </c>
      <c r="B1520" s="197">
        <v>9788426386540</v>
      </c>
      <c r="C1520" s="264" t="s">
        <v>1866</v>
      </c>
      <c r="D1520" s="199" t="s">
        <v>1867</v>
      </c>
      <c r="E1520" s="206">
        <v>12.02</v>
      </c>
      <c r="F1520" s="206">
        <f t="shared" si="106"/>
        <v>12.5008</v>
      </c>
      <c r="G1520" s="160"/>
      <c r="H1520" s="130" t="s">
        <v>1721</v>
      </c>
      <c r="I1520" s="4"/>
      <c r="J1520" s="3"/>
      <c r="K1520" s="3"/>
      <c r="L1520" s="3"/>
      <c r="M1520" s="3"/>
      <c r="N1520" s="3"/>
    </row>
    <row r="1521" spans="1:14" ht="14.25" customHeight="1" x14ac:dyDescent="0.3">
      <c r="A1521" s="200" t="s">
        <v>1853</v>
      </c>
      <c r="B1521" s="197">
        <v>9788426391049</v>
      </c>
      <c r="C1521" s="264" t="s">
        <v>1868</v>
      </c>
      <c r="D1521" s="199" t="s">
        <v>1869</v>
      </c>
      <c r="E1521" s="206">
        <v>12.02</v>
      </c>
      <c r="F1521" s="206">
        <f t="shared" si="106"/>
        <v>12.5008</v>
      </c>
      <c r="G1521" s="160"/>
      <c r="H1521" s="130" t="s">
        <v>1721</v>
      </c>
      <c r="I1521" s="4"/>
      <c r="J1521" s="3"/>
      <c r="K1521" s="3"/>
      <c r="L1521" s="3"/>
      <c r="M1521" s="3"/>
      <c r="N1521" s="3"/>
    </row>
    <row r="1522" spans="1:14" ht="14.25" customHeight="1" x14ac:dyDescent="0.3">
      <c r="A1522" s="200" t="s">
        <v>1853</v>
      </c>
      <c r="B1522" s="197">
        <v>9788426391056</v>
      </c>
      <c r="C1522" s="264" t="s">
        <v>1870</v>
      </c>
      <c r="D1522" s="199" t="s">
        <v>1871</v>
      </c>
      <c r="E1522" s="206">
        <v>12.02</v>
      </c>
      <c r="F1522" s="206">
        <f t="shared" si="106"/>
        <v>12.5008</v>
      </c>
      <c r="G1522" s="160"/>
      <c r="H1522" s="130" t="s">
        <v>1721</v>
      </c>
      <c r="I1522" s="4"/>
      <c r="J1522" s="3"/>
      <c r="K1522" s="3"/>
      <c r="L1522" s="3"/>
      <c r="M1522" s="3"/>
      <c r="N1522" s="3"/>
    </row>
    <row r="1523" spans="1:14" ht="14.25" customHeight="1" x14ac:dyDescent="0.3">
      <c r="A1523" s="200" t="s">
        <v>1853</v>
      </c>
      <c r="B1523" s="197">
        <v>9788414010235</v>
      </c>
      <c r="C1523" s="264" t="s">
        <v>1872</v>
      </c>
      <c r="D1523" s="199" t="s">
        <v>1873</v>
      </c>
      <c r="E1523" s="206">
        <v>12.02</v>
      </c>
      <c r="F1523" s="206">
        <f t="shared" si="106"/>
        <v>12.5008</v>
      </c>
      <c r="G1523" s="160">
        <v>42826</v>
      </c>
      <c r="H1523" s="130" t="s">
        <v>1721</v>
      </c>
      <c r="I1523" s="4"/>
      <c r="J1523" s="3"/>
      <c r="K1523" s="3"/>
      <c r="L1523" s="3"/>
      <c r="M1523" s="3"/>
      <c r="N1523" s="3"/>
    </row>
    <row r="1524" spans="1:14" ht="14.25" customHeight="1" x14ac:dyDescent="0.3">
      <c r="A1524" s="200" t="s">
        <v>1853</v>
      </c>
      <c r="B1524" s="197">
        <v>9788414010242</v>
      </c>
      <c r="C1524" s="264" t="s">
        <v>1874</v>
      </c>
      <c r="D1524" s="199" t="s">
        <v>1875</v>
      </c>
      <c r="E1524" s="206">
        <v>12.02</v>
      </c>
      <c r="F1524" s="206">
        <f t="shared" si="106"/>
        <v>12.5008</v>
      </c>
      <c r="G1524" s="160">
        <v>42826</v>
      </c>
      <c r="H1524" s="130" t="s">
        <v>1721</v>
      </c>
      <c r="I1524" s="4"/>
      <c r="J1524" s="3"/>
      <c r="K1524" s="3"/>
      <c r="L1524" s="3"/>
      <c r="M1524" s="3"/>
      <c r="N1524" s="3"/>
    </row>
    <row r="1525" spans="1:14" ht="14.25" customHeight="1" x14ac:dyDescent="0.3">
      <c r="A1525" s="200" t="s">
        <v>1853</v>
      </c>
      <c r="B1525" s="197">
        <v>9788414011270</v>
      </c>
      <c r="C1525" s="257" t="s">
        <v>1876</v>
      </c>
      <c r="D1525" s="199">
        <v>149572</v>
      </c>
      <c r="E1525" s="206">
        <v>12.02</v>
      </c>
      <c r="F1525" s="206">
        <f t="shared" si="106"/>
        <v>12.5008</v>
      </c>
      <c r="G1525" s="160">
        <v>43191</v>
      </c>
      <c r="H1525" s="130" t="s">
        <v>1721</v>
      </c>
      <c r="I1525" s="4"/>
      <c r="J1525" s="3"/>
      <c r="K1525" s="3"/>
      <c r="L1525" s="3"/>
      <c r="M1525" s="3"/>
      <c r="N1525" s="3"/>
    </row>
    <row r="1526" spans="1:14" ht="14.25" customHeight="1" x14ac:dyDescent="0.3">
      <c r="A1526" s="200" t="s">
        <v>1853</v>
      </c>
      <c r="B1526" s="197">
        <v>9788414028469</v>
      </c>
      <c r="C1526" s="257" t="s">
        <v>1877</v>
      </c>
      <c r="D1526" s="199">
        <v>171495</v>
      </c>
      <c r="E1526" s="206">
        <v>12.02</v>
      </c>
      <c r="F1526" s="206">
        <f t="shared" si="106"/>
        <v>12.5008</v>
      </c>
      <c r="G1526" s="160">
        <v>43922</v>
      </c>
      <c r="H1526" s="130" t="s">
        <v>1721</v>
      </c>
      <c r="I1526" s="4"/>
      <c r="J1526" s="3"/>
      <c r="K1526" s="3"/>
      <c r="L1526" s="3"/>
      <c r="M1526" s="3"/>
      <c r="N1526" s="3"/>
    </row>
    <row r="1527" spans="1:14" ht="14.25" customHeight="1" x14ac:dyDescent="0.3">
      <c r="A1527" s="200" t="s">
        <v>1853</v>
      </c>
      <c r="B1527" s="197">
        <v>9788414028476</v>
      </c>
      <c r="C1527" s="257" t="s">
        <v>1878</v>
      </c>
      <c r="D1527" s="199">
        <v>171496</v>
      </c>
      <c r="E1527" s="206">
        <v>12.02</v>
      </c>
      <c r="F1527" s="206">
        <f t="shared" si="106"/>
        <v>12.5008</v>
      </c>
      <c r="G1527" s="160">
        <v>43922</v>
      </c>
      <c r="H1527" s="130" t="s">
        <v>1721</v>
      </c>
      <c r="I1527" s="4"/>
      <c r="J1527" s="3"/>
      <c r="K1527" s="3"/>
      <c r="L1527" s="3"/>
      <c r="M1527" s="3"/>
      <c r="N1527" s="3"/>
    </row>
    <row r="1528" spans="1:14" ht="14.25" customHeight="1" x14ac:dyDescent="0.3">
      <c r="A1528" s="200" t="s">
        <v>1851</v>
      </c>
      <c r="B1528" s="197">
        <v>9788414032534</v>
      </c>
      <c r="C1528" s="257" t="s">
        <v>1879</v>
      </c>
      <c r="D1528" s="199">
        <v>179306</v>
      </c>
      <c r="E1528" s="206">
        <v>12.02</v>
      </c>
      <c r="F1528" s="206">
        <f t="shared" si="106"/>
        <v>12.5008</v>
      </c>
      <c r="G1528" s="160">
        <v>44287</v>
      </c>
      <c r="H1528" s="130" t="s">
        <v>1721</v>
      </c>
      <c r="I1528" s="4"/>
      <c r="J1528" s="3"/>
      <c r="K1528" s="3"/>
      <c r="L1528" s="3"/>
      <c r="M1528" s="3"/>
      <c r="N1528" s="3"/>
    </row>
    <row r="1529" spans="1:14" ht="14.25" customHeight="1" x14ac:dyDescent="0.3">
      <c r="A1529" s="200" t="s">
        <v>1851</v>
      </c>
      <c r="B1529" s="197">
        <v>9788414037072</v>
      </c>
      <c r="C1529" s="260" t="s">
        <v>1880</v>
      </c>
      <c r="D1529" s="199">
        <v>188248</v>
      </c>
      <c r="E1529" s="206">
        <v>12.02</v>
      </c>
      <c r="F1529" s="206">
        <f t="shared" si="106"/>
        <v>12.5008</v>
      </c>
      <c r="G1529" s="160" t="s">
        <v>1725</v>
      </c>
      <c r="H1529" s="130" t="s">
        <v>1721</v>
      </c>
      <c r="I1529" s="4"/>
      <c r="J1529" s="3"/>
      <c r="K1529" s="3"/>
      <c r="L1529" s="3"/>
      <c r="M1529" s="3"/>
      <c r="N1529" s="3"/>
    </row>
    <row r="1530" spans="1:14" ht="14.25" customHeight="1" x14ac:dyDescent="0.3">
      <c r="A1530" s="200" t="s">
        <v>1851</v>
      </c>
      <c r="B1530" s="197">
        <v>9788414047057</v>
      </c>
      <c r="C1530" s="277" t="s">
        <v>1881</v>
      </c>
      <c r="D1530" s="199">
        <v>198789</v>
      </c>
      <c r="E1530" s="206">
        <v>12.02</v>
      </c>
      <c r="F1530" s="206">
        <f t="shared" ref="F1530:F1531" si="107">E1530*1.04</f>
        <v>12.5008</v>
      </c>
      <c r="G1530" s="160" t="s">
        <v>1568</v>
      </c>
      <c r="H1530" s="130" t="s">
        <v>1721</v>
      </c>
      <c r="I1530" s="4"/>
      <c r="J1530" s="3"/>
      <c r="K1530" s="3"/>
      <c r="L1530" s="3"/>
      <c r="M1530" s="3"/>
      <c r="N1530" s="3"/>
    </row>
    <row r="1531" spans="1:14" ht="14.25" customHeight="1" thickBot="1" x14ac:dyDescent="0.35">
      <c r="A1531" s="200" t="s">
        <v>1851</v>
      </c>
      <c r="B1531" s="197">
        <v>9788414056554</v>
      </c>
      <c r="C1531" s="262" t="s">
        <v>3899</v>
      </c>
      <c r="D1531" s="199">
        <v>208498</v>
      </c>
      <c r="E1531" s="206">
        <v>12.02</v>
      </c>
      <c r="F1531" s="206">
        <f t="shared" si="107"/>
        <v>12.5008</v>
      </c>
      <c r="G1531" s="156">
        <v>45387</v>
      </c>
      <c r="H1531" s="130" t="s">
        <v>1721</v>
      </c>
      <c r="I1531" s="4"/>
      <c r="J1531" s="3"/>
      <c r="K1531" s="3"/>
      <c r="L1531" s="3"/>
      <c r="M1531" s="3"/>
      <c r="N1531" s="3"/>
    </row>
    <row r="1532" spans="1:14" ht="14.25" customHeight="1" x14ac:dyDescent="0.3">
      <c r="A1532" s="178" t="s">
        <v>1882</v>
      </c>
      <c r="B1532" s="95"/>
      <c r="C1532" s="248" t="s">
        <v>1883</v>
      </c>
      <c r="D1532" s="96"/>
      <c r="E1532" s="97"/>
      <c r="F1532" s="98"/>
      <c r="G1532" s="157"/>
      <c r="H1532" s="141" t="s">
        <v>1721</v>
      </c>
      <c r="I1532" s="4"/>
      <c r="J1532" s="3"/>
      <c r="K1532" s="3"/>
      <c r="L1532" s="3"/>
      <c r="M1532" s="3"/>
      <c r="N1532" s="3"/>
    </row>
    <row r="1533" spans="1:14" ht="14.25" customHeight="1" x14ac:dyDescent="0.3">
      <c r="A1533" s="200" t="s">
        <v>1882</v>
      </c>
      <c r="B1533" s="197">
        <v>9788426364784</v>
      </c>
      <c r="C1533" s="264" t="s">
        <v>1884</v>
      </c>
      <c r="D1533" s="199" t="s">
        <v>1885</v>
      </c>
      <c r="E1533" s="206">
        <v>12.02</v>
      </c>
      <c r="F1533" s="206">
        <f t="shared" ref="F1533:F1538" si="108">E1533*1.04</f>
        <v>12.5008</v>
      </c>
      <c r="G1533" s="160"/>
      <c r="H1533" s="130" t="s">
        <v>1721</v>
      </c>
      <c r="I1533" s="4"/>
      <c r="J1533" s="3"/>
      <c r="K1533" s="3"/>
      <c r="L1533" s="3"/>
      <c r="M1533" s="3"/>
      <c r="N1533" s="3"/>
    </row>
    <row r="1534" spans="1:14" ht="14.25" customHeight="1" x14ac:dyDescent="0.3">
      <c r="A1534" s="200" t="s">
        <v>1882</v>
      </c>
      <c r="B1534" s="197">
        <v>9788426372239</v>
      </c>
      <c r="C1534" s="264" t="s">
        <v>1886</v>
      </c>
      <c r="D1534" s="199" t="s">
        <v>1887</v>
      </c>
      <c r="E1534" s="206">
        <v>12.02</v>
      </c>
      <c r="F1534" s="206">
        <f t="shared" si="108"/>
        <v>12.5008</v>
      </c>
      <c r="G1534" s="160" t="s">
        <v>1888</v>
      </c>
      <c r="H1534" s="130" t="s">
        <v>1721</v>
      </c>
      <c r="I1534" s="4"/>
      <c r="J1534" s="3"/>
      <c r="K1534" s="3"/>
      <c r="L1534" s="3"/>
      <c r="M1534" s="3"/>
      <c r="N1534" s="3"/>
    </row>
    <row r="1535" spans="1:14" ht="14.25" customHeight="1" x14ac:dyDescent="0.3">
      <c r="A1535" s="200" t="s">
        <v>1882</v>
      </c>
      <c r="B1535" s="197">
        <v>9788414010259</v>
      </c>
      <c r="C1535" s="264" t="s">
        <v>1889</v>
      </c>
      <c r="D1535" s="199" t="s">
        <v>1890</v>
      </c>
      <c r="E1535" s="206">
        <v>12.02</v>
      </c>
      <c r="F1535" s="206">
        <f t="shared" si="108"/>
        <v>12.5008</v>
      </c>
      <c r="G1535" s="160">
        <v>42826</v>
      </c>
      <c r="H1535" s="130" t="s">
        <v>1721</v>
      </c>
      <c r="I1535" s="4"/>
      <c r="J1535" s="3"/>
      <c r="K1535" s="3"/>
      <c r="L1535" s="3"/>
      <c r="M1535" s="3"/>
      <c r="N1535" s="3"/>
    </row>
    <row r="1536" spans="1:14" ht="14.25" customHeight="1" x14ac:dyDescent="0.3">
      <c r="A1536" s="200" t="s">
        <v>1882</v>
      </c>
      <c r="B1536" s="197">
        <v>9788414010266</v>
      </c>
      <c r="C1536" s="264" t="s">
        <v>1891</v>
      </c>
      <c r="D1536" s="199" t="s">
        <v>1892</v>
      </c>
      <c r="E1536" s="206">
        <v>12.02</v>
      </c>
      <c r="F1536" s="206">
        <f t="shared" si="108"/>
        <v>12.5008</v>
      </c>
      <c r="G1536" s="160">
        <v>42826</v>
      </c>
      <c r="H1536" s="130" t="s">
        <v>1721</v>
      </c>
      <c r="I1536" s="4"/>
      <c r="J1536" s="3"/>
      <c r="K1536" s="3"/>
      <c r="L1536" s="3"/>
      <c r="M1536" s="3"/>
      <c r="N1536" s="3"/>
    </row>
    <row r="1537" spans="1:14" ht="14.25" customHeight="1" x14ac:dyDescent="0.3">
      <c r="A1537" s="200" t="s">
        <v>1882</v>
      </c>
      <c r="B1537" s="197">
        <v>9788414011287</v>
      </c>
      <c r="C1537" s="257" t="s">
        <v>1893</v>
      </c>
      <c r="D1537" s="199">
        <v>149573</v>
      </c>
      <c r="E1537" s="206">
        <v>12.02</v>
      </c>
      <c r="F1537" s="206">
        <f t="shared" si="108"/>
        <v>12.5008</v>
      </c>
      <c r="G1537" s="160">
        <v>43191</v>
      </c>
      <c r="H1537" s="130" t="s">
        <v>1721</v>
      </c>
      <c r="I1537" s="4"/>
      <c r="J1537" s="3"/>
      <c r="K1537" s="3"/>
      <c r="L1537" s="3"/>
      <c r="M1537" s="3"/>
      <c r="N1537" s="3"/>
    </row>
    <row r="1538" spans="1:14" ht="14.25" customHeight="1" thickBot="1" x14ac:dyDescent="0.35">
      <c r="A1538" s="200" t="s">
        <v>1882</v>
      </c>
      <c r="B1538" s="197">
        <v>9788414011294</v>
      </c>
      <c r="C1538" s="257" t="s">
        <v>1894</v>
      </c>
      <c r="D1538" s="199">
        <v>149574</v>
      </c>
      <c r="E1538" s="206">
        <v>12.02</v>
      </c>
      <c r="F1538" s="206">
        <f t="shared" si="108"/>
        <v>12.5008</v>
      </c>
      <c r="G1538" s="160">
        <v>43191</v>
      </c>
      <c r="H1538" s="130" t="s">
        <v>1721</v>
      </c>
      <c r="I1538" s="4"/>
      <c r="J1538" s="3"/>
      <c r="K1538" s="3"/>
      <c r="L1538" s="3"/>
      <c r="M1538" s="3"/>
      <c r="N1538" s="3"/>
    </row>
    <row r="1539" spans="1:14" ht="14.25" customHeight="1" x14ac:dyDescent="0.3">
      <c r="A1539" s="178" t="s">
        <v>1895</v>
      </c>
      <c r="B1539" s="95"/>
      <c r="C1539" s="248" t="s">
        <v>1896</v>
      </c>
      <c r="D1539" s="96"/>
      <c r="E1539" s="97"/>
      <c r="F1539" s="98"/>
      <c r="G1539" s="157"/>
      <c r="H1539" s="141" t="s">
        <v>1721</v>
      </c>
      <c r="I1539" s="4"/>
      <c r="J1539" s="3"/>
      <c r="K1539" s="3"/>
      <c r="L1539" s="3"/>
      <c r="M1539" s="3"/>
      <c r="N1539" s="3"/>
    </row>
    <row r="1540" spans="1:14" ht="14.25" customHeight="1" x14ac:dyDescent="0.3">
      <c r="A1540" s="200" t="s">
        <v>1895</v>
      </c>
      <c r="B1540" s="197">
        <v>9788414011393</v>
      </c>
      <c r="C1540" s="257" t="s">
        <v>1897</v>
      </c>
      <c r="D1540" s="199">
        <v>149635</v>
      </c>
      <c r="E1540" s="210">
        <v>9.57</v>
      </c>
      <c r="F1540" s="206">
        <f t="shared" ref="F1540:F1547" si="109">E1540*1.04</f>
        <v>9.9527999999999999</v>
      </c>
      <c r="G1540" s="160">
        <v>43191</v>
      </c>
      <c r="H1540" s="130" t="s">
        <v>1721</v>
      </c>
      <c r="I1540" s="4"/>
      <c r="J1540" s="3"/>
      <c r="K1540" s="3"/>
      <c r="L1540" s="3"/>
      <c r="M1540" s="3"/>
      <c r="N1540" s="3"/>
    </row>
    <row r="1541" spans="1:14" ht="14.25" customHeight="1" x14ac:dyDescent="0.3">
      <c r="A1541" s="200" t="s">
        <v>1895</v>
      </c>
      <c r="B1541" s="197">
        <v>9788414011409</v>
      </c>
      <c r="C1541" s="257" t="s">
        <v>1898</v>
      </c>
      <c r="D1541" s="199">
        <v>149636</v>
      </c>
      <c r="E1541" s="210">
        <v>9.57</v>
      </c>
      <c r="F1541" s="206">
        <f t="shared" si="109"/>
        <v>9.9527999999999999</v>
      </c>
      <c r="G1541" s="160">
        <v>43191</v>
      </c>
      <c r="H1541" s="130" t="s">
        <v>1721</v>
      </c>
      <c r="I1541" s="4"/>
      <c r="J1541" s="3"/>
      <c r="K1541" s="3"/>
      <c r="L1541" s="3"/>
      <c r="M1541" s="3"/>
      <c r="N1541" s="3"/>
    </row>
    <row r="1542" spans="1:14" ht="14.25" customHeight="1" x14ac:dyDescent="0.3">
      <c r="A1542" s="200" t="s">
        <v>1895</v>
      </c>
      <c r="B1542" s="197">
        <v>9788414022122</v>
      </c>
      <c r="C1542" s="257" t="s">
        <v>1899</v>
      </c>
      <c r="D1542" s="199">
        <v>164392</v>
      </c>
      <c r="E1542" s="210">
        <v>9.57</v>
      </c>
      <c r="F1542" s="206">
        <f t="shared" si="109"/>
        <v>9.9527999999999999</v>
      </c>
      <c r="G1542" s="160">
        <v>43556</v>
      </c>
      <c r="H1542" s="130" t="s">
        <v>1721</v>
      </c>
      <c r="I1542" s="4"/>
      <c r="J1542" s="3"/>
      <c r="K1542" s="3"/>
      <c r="L1542" s="3"/>
      <c r="M1542" s="3"/>
      <c r="N1542" s="3"/>
    </row>
    <row r="1543" spans="1:14" ht="14.25" customHeight="1" x14ac:dyDescent="0.3">
      <c r="A1543" s="200" t="s">
        <v>1895</v>
      </c>
      <c r="B1543" s="197">
        <v>9788414022139</v>
      </c>
      <c r="C1543" s="257" t="s">
        <v>1900</v>
      </c>
      <c r="D1543" s="199">
        <v>164393</v>
      </c>
      <c r="E1543" s="210">
        <v>9.57</v>
      </c>
      <c r="F1543" s="206">
        <f t="shared" si="109"/>
        <v>9.9527999999999999</v>
      </c>
      <c r="G1543" s="160">
        <v>43556</v>
      </c>
      <c r="H1543" s="130" t="s">
        <v>1721</v>
      </c>
      <c r="I1543" s="4"/>
      <c r="J1543" s="3"/>
      <c r="K1543" s="3"/>
      <c r="L1543" s="3"/>
      <c r="M1543" s="3"/>
      <c r="N1543" s="3"/>
    </row>
    <row r="1544" spans="1:14" ht="14.25" customHeight="1" x14ac:dyDescent="0.3">
      <c r="A1544" s="200" t="s">
        <v>1895</v>
      </c>
      <c r="B1544" s="197">
        <v>9788414028483</v>
      </c>
      <c r="C1544" s="257" t="s">
        <v>1901</v>
      </c>
      <c r="D1544" s="199">
        <v>171497</v>
      </c>
      <c r="E1544" s="210">
        <v>9.57</v>
      </c>
      <c r="F1544" s="206">
        <f t="shared" si="109"/>
        <v>9.9527999999999999</v>
      </c>
      <c r="G1544" s="160">
        <v>43922</v>
      </c>
      <c r="H1544" s="130" t="s">
        <v>1721</v>
      </c>
      <c r="I1544" s="4"/>
      <c r="J1544" s="3"/>
      <c r="K1544" s="3"/>
      <c r="L1544" s="3"/>
      <c r="M1544" s="3"/>
      <c r="N1544" s="3"/>
    </row>
    <row r="1545" spans="1:14" ht="14.25" customHeight="1" x14ac:dyDescent="0.3">
      <c r="A1545" s="200" t="s">
        <v>1895</v>
      </c>
      <c r="B1545" s="197">
        <v>9788414032442</v>
      </c>
      <c r="C1545" s="257" t="s">
        <v>1902</v>
      </c>
      <c r="D1545" s="199">
        <v>179297</v>
      </c>
      <c r="E1545" s="210">
        <v>9.57</v>
      </c>
      <c r="F1545" s="206">
        <f t="shared" si="109"/>
        <v>9.9527999999999999</v>
      </c>
      <c r="G1545" s="160">
        <v>44256</v>
      </c>
      <c r="H1545" s="130" t="s">
        <v>1721</v>
      </c>
      <c r="I1545" s="4"/>
      <c r="J1545" s="3"/>
      <c r="K1545" s="3"/>
      <c r="L1545" s="3"/>
      <c r="M1545" s="3"/>
      <c r="N1545" s="3"/>
    </row>
    <row r="1546" spans="1:14" ht="14.25" customHeight="1" x14ac:dyDescent="0.3">
      <c r="A1546" s="200" t="s">
        <v>1895</v>
      </c>
      <c r="B1546" s="197">
        <v>9788414037034</v>
      </c>
      <c r="C1546" s="260" t="s">
        <v>1903</v>
      </c>
      <c r="D1546" s="199">
        <v>188244</v>
      </c>
      <c r="E1546" s="210">
        <v>9.57</v>
      </c>
      <c r="F1546" s="206">
        <f t="shared" si="109"/>
        <v>9.9527999999999999</v>
      </c>
      <c r="G1546" s="160" t="s">
        <v>1725</v>
      </c>
      <c r="H1546" s="130" t="s">
        <v>1721</v>
      </c>
      <c r="I1546" s="4"/>
      <c r="J1546" s="3"/>
      <c r="K1546" s="3"/>
      <c r="L1546" s="3"/>
      <c r="M1546" s="3"/>
      <c r="N1546" s="3"/>
    </row>
    <row r="1547" spans="1:14" ht="14.25" customHeight="1" x14ac:dyDescent="0.3">
      <c r="A1547" s="200" t="s">
        <v>1904</v>
      </c>
      <c r="B1547" s="197">
        <v>9788414046999</v>
      </c>
      <c r="C1547" s="277" t="s">
        <v>1905</v>
      </c>
      <c r="D1547" s="199">
        <v>198783</v>
      </c>
      <c r="E1547" s="210">
        <v>9.57</v>
      </c>
      <c r="F1547" s="206">
        <f t="shared" si="109"/>
        <v>9.9527999999999999</v>
      </c>
      <c r="G1547" s="160" t="s">
        <v>1568</v>
      </c>
      <c r="H1547" s="130" t="s">
        <v>1721</v>
      </c>
      <c r="I1547" s="4"/>
      <c r="J1547" s="3"/>
      <c r="K1547" s="3"/>
      <c r="L1547" s="3"/>
      <c r="M1547" s="3"/>
      <c r="N1547" s="3"/>
    </row>
    <row r="1548" spans="1:14" ht="14.25" customHeight="1" x14ac:dyDescent="0.3">
      <c r="A1548" s="200" t="s">
        <v>1904</v>
      </c>
      <c r="B1548" s="197">
        <v>9788414056509</v>
      </c>
      <c r="C1548" s="262" t="s">
        <v>3913</v>
      </c>
      <c r="D1548" s="199">
        <v>208493</v>
      </c>
      <c r="E1548" s="210">
        <v>9.57</v>
      </c>
      <c r="F1548" s="206">
        <f t="shared" ref="F1548" si="110">E1548*1.04</f>
        <v>9.9527999999999999</v>
      </c>
      <c r="G1548" s="156">
        <v>45387</v>
      </c>
      <c r="H1548" s="130" t="s">
        <v>1721</v>
      </c>
      <c r="I1548" s="4"/>
      <c r="J1548" s="3"/>
      <c r="K1548" s="3"/>
      <c r="L1548" s="3"/>
      <c r="M1548" s="3"/>
      <c r="N1548" s="3"/>
    </row>
    <row r="1549" spans="1:14" ht="14.25" customHeight="1" x14ac:dyDescent="0.3">
      <c r="A1549" s="184"/>
      <c r="B1549" s="114"/>
      <c r="C1549" s="280" t="s">
        <v>2033</v>
      </c>
      <c r="D1549" s="115"/>
      <c r="E1549" s="116"/>
      <c r="F1549" s="117"/>
      <c r="G1549" s="170"/>
      <c r="H1549" s="241" t="s">
        <v>2034</v>
      </c>
      <c r="I1549" s="3"/>
      <c r="J1549" s="3"/>
      <c r="K1549" s="3"/>
      <c r="L1549" s="3"/>
      <c r="M1549" s="3"/>
      <c r="N1549" s="3"/>
    </row>
    <row r="1550" spans="1:14" ht="14.25" customHeight="1" thickBot="1" x14ac:dyDescent="0.35">
      <c r="A1550" s="180"/>
      <c r="B1550" s="106"/>
      <c r="C1550" s="263" t="s">
        <v>2035</v>
      </c>
      <c r="D1550" s="107"/>
      <c r="E1550" s="107"/>
      <c r="F1550" s="107"/>
      <c r="G1550" s="161"/>
      <c r="H1550" s="131" t="s">
        <v>2034</v>
      </c>
      <c r="I1550" s="3"/>
      <c r="J1550" s="3"/>
      <c r="K1550" s="3"/>
      <c r="L1550" s="3"/>
      <c r="M1550" s="3"/>
      <c r="N1550" s="3"/>
    </row>
    <row r="1551" spans="1:14" ht="14.25" customHeight="1" x14ac:dyDescent="0.3">
      <c r="A1551" s="178" t="s">
        <v>3890</v>
      </c>
      <c r="B1551" s="95"/>
      <c r="C1551" s="248" t="s">
        <v>3891</v>
      </c>
      <c r="D1551" s="96"/>
      <c r="E1551" s="97"/>
      <c r="F1551" s="98"/>
      <c r="G1551" s="157"/>
      <c r="H1551" s="141" t="s">
        <v>2034</v>
      </c>
      <c r="I1551" s="3"/>
      <c r="J1551" s="3"/>
      <c r="K1551" s="3"/>
      <c r="L1551" s="3"/>
      <c r="M1551" s="3"/>
      <c r="N1551" s="3"/>
    </row>
    <row r="1552" spans="1:14" ht="14.25" customHeight="1" x14ac:dyDescent="0.3">
      <c r="A1552" s="200" t="s">
        <v>3890</v>
      </c>
      <c r="B1552" s="197">
        <v>9788447951550</v>
      </c>
      <c r="C1552" s="262" t="s">
        <v>3995</v>
      </c>
      <c r="D1552" s="199">
        <v>203446</v>
      </c>
      <c r="E1552" s="192">
        <v>12.02</v>
      </c>
      <c r="F1552" s="192">
        <f>E1552*1.04</f>
        <v>12.5008</v>
      </c>
      <c r="G1552" s="156">
        <v>45348</v>
      </c>
      <c r="H1552" s="130" t="s">
        <v>2034</v>
      </c>
      <c r="I1552" s="3"/>
      <c r="J1552" s="3"/>
      <c r="K1552" s="3"/>
      <c r="L1552" s="3"/>
      <c r="M1552" s="3"/>
      <c r="N1552" s="3"/>
    </row>
    <row r="1553" spans="1:14" ht="14.25" customHeight="1" thickBot="1" x14ac:dyDescent="0.35">
      <c r="A1553" s="200" t="s">
        <v>3890</v>
      </c>
      <c r="B1553" s="197">
        <v>9788447951567</v>
      </c>
      <c r="C1553" s="262" t="s">
        <v>3892</v>
      </c>
      <c r="D1553" s="199">
        <v>203447</v>
      </c>
      <c r="E1553" s="192">
        <v>12.02</v>
      </c>
      <c r="F1553" s="192">
        <f>E1553*1.04</f>
        <v>12.5008</v>
      </c>
      <c r="G1553" s="156">
        <v>45348</v>
      </c>
      <c r="H1553" s="130" t="s">
        <v>2034</v>
      </c>
      <c r="I1553" s="3"/>
      <c r="J1553" s="3"/>
      <c r="K1553" s="3"/>
      <c r="L1553" s="3"/>
      <c r="M1553" s="3"/>
      <c r="N1553" s="3"/>
    </row>
    <row r="1554" spans="1:14" ht="14.25" customHeight="1" x14ac:dyDescent="0.3">
      <c r="A1554" s="178" t="s">
        <v>3758</v>
      </c>
      <c r="B1554" s="95"/>
      <c r="C1554" s="248" t="s">
        <v>3758</v>
      </c>
      <c r="D1554" s="96"/>
      <c r="E1554" s="97"/>
      <c r="F1554" s="98"/>
      <c r="G1554" s="157"/>
      <c r="H1554" s="141" t="s">
        <v>2034</v>
      </c>
      <c r="I1554" s="3"/>
      <c r="J1554" s="3"/>
      <c r="K1554" s="3"/>
      <c r="L1554" s="3"/>
      <c r="M1554" s="3"/>
      <c r="N1554" s="3"/>
    </row>
    <row r="1555" spans="1:14" ht="14.25" customHeight="1" x14ac:dyDescent="0.3">
      <c r="A1555" s="200" t="s">
        <v>3758</v>
      </c>
      <c r="B1555" s="197">
        <v>9788447950744</v>
      </c>
      <c r="C1555" s="261" t="s">
        <v>3759</v>
      </c>
      <c r="D1555" s="199">
        <v>200512</v>
      </c>
      <c r="E1555" s="192">
        <v>11.44</v>
      </c>
      <c r="F1555" s="192">
        <f>E1555*1.04</f>
        <v>11.897600000000001</v>
      </c>
      <c r="G1555" s="160" t="s">
        <v>3757</v>
      </c>
      <c r="H1555" s="130" t="s">
        <v>2034</v>
      </c>
      <c r="I1555" s="3"/>
      <c r="J1555" s="3"/>
      <c r="K1555" s="3"/>
      <c r="L1555" s="3"/>
      <c r="M1555" s="3"/>
      <c r="N1555" s="3"/>
    </row>
    <row r="1556" spans="1:14" ht="14.25" customHeight="1" thickBot="1" x14ac:dyDescent="0.35">
      <c r="A1556" s="200" t="s">
        <v>3758</v>
      </c>
      <c r="B1556" s="197">
        <v>9788447950737</v>
      </c>
      <c r="C1556" s="261" t="s">
        <v>3760</v>
      </c>
      <c r="D1556" s="199">
        <v>200513</v>
      </c>
      <c r="E1556" s="192">
        <v>11.44</v>
      </c>
      <c r="F1556" s="192">
        <f>E1556*1.04</f>
        <v>11.897600000000001</v>
      </c>
      <c r="G1556" s="160" t="s">
        <v>3757</v>
      </c>
      <c r="H1556" s="130" t="s">
        <v>2034</v>
      </c>
      <c r="I1556" s="3"/>
      <c r="J1556" s="3"/>
      <c r="K1556" s="3"/>
      <c r="L1556" s="3"/>
      <c r="M1556" s="3"/>
      <c r="N1556" s="3"/>
    </row>
    <row r="1557" spans="1:14" ht="14.25" customHeight="1" x14ac:dyDescent="0.3">
      <c r="A1557" s="178" t="str">
        <f>C1557</f>
        <v>JUGA AMB ELS MONSTRES</v>
      </c>
      <c r="B1557" s="95"/>
      <c r="C1557" s="248" t="s">
        <v>3761</v>
      </c>
      <c r="D1557" s="96"/>
      <c r="E1557" s="97"/>
      <c r="F1557" s="98"/>
      <c r="G1557" s="157"/>
      <c r="H1557" s="141" t="s">
        <v>2034</v>
      </c>
      <c r="I1557" s="3"/>
      <c r="J1557" s="3"/>
      <c r="K1557" s="3"/>
      <c r="L1557" s="3"/>
      <c r="M1557" s="3"/>
      <c r="N1557" s="3"/>
    </row>
    <row r="1558" spans="1:14" ht="14.25" customHeight="1" x14ac:dyDescent="0.3">
      <c r="A1558" s="200" t="str">
        <f>C1557</f>
        <v>JUGA AMB ELS MONSTRES</v>
      </c>
      <c r="B1558" s="197">
        <v>9788447951437</v>
      </c>
      <c r="C1558" s="261" t="s">
        <v>3762</v>
      </c>
      <c r="D1558" s="199">
        <v>201430</v>
      </c>
      <c r="E1558" s="192">
        <v>12.4</v>
      </c>
      <c r="F1558" s="192">
        <f>E1558*1.04</f>
        <v>12.896000000000001</v>
      </c>
      <c r="G1558" s="160" t="s">
        <v>3757</v>
      </c>
      <c r="H1558" s="130" t="s">
        <v>2034</v>
      </c>
      <c r="I1558" s="3"/>
      <c r="J1558" s="3"/>
      <c r="K1558" s="3"/>
      <c r="L1558" s="3"/>
      <c r="M1558" s="3"/>
      <c r="N1558" s="3"/>
    </row>
    <row r="1559" spans="1:14" ht="14.25" customHeight="1" thickBot="1" x14ac:dyDescent="0.35">
      <c r="A1559" s="200" t="str">
        <f>C1557</f>
        <v>JUGA AMB ELS MONSTRES</v>
      </c>
      <c r="B1559" s="197">
        <v>9788447951444</v>
      </c>
      <c r="C1559" s="261" t="s">
        <v>3763</v>
      </c>
      <c r="D1559" s="199">
        <v>201431</v>
      </c>
      <c r="E1559" s="192">
        <v>12.4</v>
      </c>
      <c r="F1559" s="192">
        <f>E1559*1.04</f>
        <v>12.896000000000001</v>
      </c>
      <c r="G1559" s="160" t="s">
        <v>3757</v>
      </c>
      <c r="H1559" s="130" t="s">
        <v>2034</v>
      </c>
      <c r="I1559" s="3"/>
      <c r="J1559" s="3"/>
      <c r="K1559" s="3"/>
      <c r="L1559" s="3"/>
      <c r="M1559" s="3"/>
      <c r="N1559" s="3"/>
    </row>
    <row r="1560" spans="1:14" ht="14.25" customHeight="1" x14ac:dyDescent="0.3">
      <c r="A1560" s="178" t="s">
        <v>2036</v>
      </c>
      <c r="B1560" s="95"/>
      <c r="C1560" s="248" t="s">
        <v>2036</v>
      </c>
      <c r="D1560" s="96"/>
      <c r="E1560" s="97"/>
      <c r="F1560" s="98"/>
      <c r="G1560" s="157"/>
      <c r="H1560" s="141" t="s">
        <v>2034</v>
      </c>
      <c r="I1560" s="3"/>
      <c r="J1560" s="3"/>
      <c r="K1560" s="3"/>
      <c r="L1560" s="3"/>
      <c r="M1560" s="3"/>
      <c r="N1560" s="3"/>
    </row>
    <row r="1561" spans="1:14" ht="14.25" customHeight="1" x14ac:dyDescent="0.3">
      <c r="A1561" s="200" t="s">
        <v>2036</v>
      </c>
      <c r="B1561" s="197">
        <v>9788447949076</v>
      </c>
      <c r="C1561" s="261" t="s">
        <v>2037</v>
      </c>
      <c r="D1561" s="199">
        <v>193098</v>
      </c>
      <c r="E1561" s="192">
        <v>12.4</v>
      </c>
      <c r="F1561" s="192">
        <f>E1561*1.04</f>
        <v>12.896000000000001</v>
      </c>
      <c r="G1561" s="160" t="s">
        <v>1568</v>
      </c>
      <c r="H1561" s="130" t="s">
        <v>2034</v>
      </c>
      <c r="I1561" s="3"/>
      <c r="J1561" s="3"/>
      <c r="K1561" s="3"/>
      <c r="L1561" s="3"/>
      <c r="M1561" s="3"/>
      <c r="N1561" s="3"/>
    </row>
    <row r="1562" spans="1:14" ht="14.25" customHeight="1" thickBot="1" x14ac:dyDescent="0.35">
      <c r="A1562" s="200" t="s">
        <v>2036</v>
      </c>
      <c r="B1562" s="197">
        <v>9788447949083</v>
      </c>
      <c r="C1562" s="261" t="s">
        <v>2038</v>
      </c>
      <c r="D1562" s="199">
        <v>193099</v>
      </c>
      <c r="E1562" s="192">
        <v>12.4</v>
      </c>
      <c r="F1562" s="192">
        <f>E1562*1.04</f>
        <v>12.896000000000001</v>
      </c>
      <c r="G1562" s="160" t="s">
        <v>1568</v>
      </c>
      <c r="H1562" s="130" t="s">
        <v>2034</v>
      </c>
      <c r="I1562" s="3"/>
      <c r="J1562" s="3"/>
      <c r="K1562" s="3"/>
      <c r="L1562" s="3"/>
      <c r="M1562" s="3"/>
      <c r="N1562" s="3"/>
    </row>
    <row r="1563" spans="1:14" ht="14.25" customHeight="1" x14ac:dyDescent="0.3">
      <c r="A1563" s="178" t="s">
        <v>2039</v>
      </c>
      <c r="B1563" s="95"/>
      <c r="C1563" s="248" t="s">
        <v>2039</v>
      </c>
      <c r="D1563" s="96"/>
      <c r="E1563" s="97"/>
      <c r="F1563" s="98"/>
      <c r="G1563" s="157"/>
      <c r="H1563" s="141" t="s">
        <v>2034</v>
      </c>
      <c r="I1563" s="3"/>
      <c r="J1563" s="3"/>
      <c r="K1563" s="3"/>
      <c r="L1563" s="3"/>
      <c r="M1563" s="3"/>
      <c r="N1563" s="3"/>
    </row>
    <row r="1564" spans="1:14" ht="14.25" customHeight="1" x14ac:dyDescent="0.3">
      <c r="A1564" s="189" t="s">
        <v>2039</v>
      </c>
      <c r="B1564" s="216">
        <v>9788447948918</v>
      </c>
      <c r="C1564" s="260" t="s">
        <v>2040</v>
      </c>
      <c r="D1564" s="212">
        <v>190439</v>
      </c>
      <c r="E1564" s="192">
        <v>12.4</v>
      </c>
      <c r="F1564" s="217">
        <f>E1564*1.04</f>
        <v>12.896000000000001</v>
      </c>
      <c r="G1564" s="167">
        <v>44835</v>
      </c>
      <c r="H1564" s="130" t="s">
        <v>2034</v>
      </c>
      <c r="I1564" s="3"/>
      <c r="J1564" s="3"/>
      <c r="K1564" s="3"/>
      <c r="L1564" s="3"/>
      <c r="M1564" s="3"/>
      <c r="N1564" s="3"/>
    </row>
    <row r="1565" spans="1:14" ht="14.25" customHeight="1" thickBot="1" x14ac:dyDescent="0.35">
      <c r="A1565" s="189" t="s">
        <v>2039</v>
      </c>
      <c r="B1565" s="216">
        <v>9788447948925</v>
      </c>
      <c r="C1565" s="260" t="s">
        <v>2041</v>
      </c>
      <c r="D1565" s="212">
        <v>190440</v>
      </c>
      <c r="E1565" s="192">
        <v>12.4</v>
      </c>
      <c r="F1565" s="217">
        <f>E1565*1.04</f>
        <v>12.896000000000001</v>
      </c>
      <c r="G1565" s="167">
        <v>44835</v>
      </c>
      <c r="H1565" s="130" t="s">
        <v>2034</v>
      </c>
      <c r="I1565" s="3"/>
      <c r="J1565" s="3"/>
      <c r="K1565" s="3"/>
      <c r="L1565" s="3"/>
      <c r="M1565" s="3"/>
      <c r="N1565" s="3"/>
    </row>
    <row r="1566" spans="1:14" ht="14.25" customHeight="1" x14ac:dyDescent="0.3">
      <c r="A1566" s="178" t="s">
        <v>2042</v>
      </c>
      <c r="B1566" s="95"/>
      <c r="C1566" s="248" t="s">
        <v>2042</v>
      </c>
      <c r="D1566" s="96"/>
      <c r="E1566" s="97"/>
      <c r="F1566" s="98"/>
      <c r="G1566" s="157"/>
      <c r="H1566" s="141" t="s">
        <v>2034</v>
      </c>
      <c r="I1566" s="3"/>
      <c r="J1566" s="3"/>
      <c r="K1566" s="3"/>
      <c r="L1566" s="3"/>
      <c r="M1566" s="3"/>
      <c r="N1566" s="3"/>
    </row>
    <row r="1567" spans="1:14" ht="14.25" customHeight="1" x14ac:dyDescent="0.3">
      <c r="A1567" s="189" t="s">
        <v>2042</v>
      </c>
      <c r="B1567" s="216">
        <v>9788447949113</v>
      </c>
      <c r="C1567" s="260" t="s">
        <v>2043</v>
      </c>
      <c r="D1567" s="212">
        <v>193560</v>
      </c>
      <c r="E1567" s="215">
        <v>11.06</v>
      </c>
      <c r="F1567" s="217">
        <f>E1567*1.04</f>
        <v>11.502400000000002</v>
      </c>
      <c r="G1567" s="167">
        <v>44835</v>
      </c>
      <c r="H1567" s="130" t="s">
        <v>2034</v>
      </c>
      <c r="I1567" s="3"/>
      <c r="J1567" s="3"/>
      <c r="K1567" s="3"/>
      <c r="L1567" s="3"/>
      <c r="M1567" s="3"/>
      <c r="N1567" s="3"/>
    </row>
    <row r="1568" spans="1:14" ht="14.25" customHeight="1" thickBot="1" x14ac:dyDescent="0.35">
      <c r="A1568" s="189" t="s">
        <v>2042</v>
      </c>
      <c r="B1568" s="216">
        <v>9788447949120</v>
      </c>
      <c r="C1568" s="260" t="s">
        <v>2044</v>
      </c>
      <c r="D1568" s="212">
        <v>193561</v>
      </c>
      <c r="E1568" s="215">
        <v>11.06</v>
      </c>
      <c r="F1568" s="217">
        <f>E1568*1.04</f>
        <v>11.502400000000002</v>
      </c>
      <c r="G1568" s="167">
        <v>44835</v>
      </c>
      <c r="H1568" s="130" t="s">
        <v>2034</v>
      </c>
      <c r="I1568" s="3"/>
      <c r="J1568" s="3"/>
      <c r="K1568" s="3"/>
      <c r="L1568" s="3"/>
      <c r="M1568" s="3"/>
      <c r="N1568" s="3"/>
    </row>
    <row r="1569" spans="1:14" ht="14.25" customHeight="1" x14ac:dyDescent="0.3">
      <c r="A1569" s="178" t="s">
        <v>2045</v>
      </c>
      <c r="B1569" s="95"/>
      <c r="C1569" s="248" t="s">
        <v>2045</v>
      </c>
      <c r="D1569" s="96"/>
      <c r="E1569" s="97"/>
      <c r="F1569" s="98"/>
      <c r="G1569" s="157"/>
      <c r="H1569" s="141" t="s">
        <v>2034</v>
      </c>
      <c r="I1569" s="3"/>
      <c r="J1569" s="3"/>
      <c r="K1569" s="3"/>
      <c r="L1569" s="3"/>
      <c r="M1569" s="3"/>
      <c r="N1569" s="3"/>
    </row>
    <row r="1570" spans="1:14" ht="14.25" customHeight="1" x14ac:dyDescent="0.3">
      <c r="A1570" s="189" t="s">
        <v>2045</v>
      </c>
      <c r="B1570" s="216">
        <v>9788447945108</v>
      </c>
      <c r="C1570" s="257" t="s">
        <v>2046</v>
      </c>
      <c r="D1570" s="212">
        <v>180106</v>
      </c>
      <c r="E1570" s="215">
        <v>7.4</v>
      </c>
      <c r="F1570" s="217">
        <f t="shared" ref="F1570:F1584" si="111">E1570*1.04</f>
        <v>7.6960000000000006</v>
      </c>
      <c r="G1570" s="167">
        <v>44470</v>
      </c>
      <c r="H1570" s="130" t="s">
        <v>2034</v>
      </c>
      <c r="I1570" s="3"/>
      <c r="J1570" s="3"/>
      <c r="K1570" s="3"/>
      <c r="L1570" s="3"/>
      <c r="M1570" s="3"/>
      <c r="N1570" s="3"/>
    </row>
    <row r="1571" spans="1:14" ht="14.25" customHeight="1" x14ac:dyDescent="0.3">
      <c r="A1571" s="189" t="s">
        <v>2045</v>
      </c>
      <c r="B1571" s="216">
        <v>9788447945122</v>
      </c>
      <c r="C1571" s="257" t="s">
        <v>2047</v>
      </c>
      <c r="D1571" s="212">
        <v>180107</v>
      </c>
      <c r="E1571" s="215">
        <v>7.4</v>
      </c>
      <c r="F1571" s="217">
        <f t="shared" si="111"/>
        <v>7.6960000000000006</v>
      </c>
      <c r="G1571" s="167">
        <v>44470</v>
      </c>
      <c r="H1571" s="130" t="s">
        <v>2034</v>
      </c>
      <c r="I1571" s="3"/>
      <c r="J1571" s="3"/>
      <c r="K1571" s="3"/>
      <c r="L1571" s="3"/>
      <c r="M1571" s="3"/>
      <c r="N1571" s="3"/>
    </row>
    <row r="1572" spans="1:14" ht="14.25" customHeight="1" x14ac:dyDescent="0.3">
      <c r="A1572" s="189" t="s">
        <v>2045</v>
      </c>
      <c r="B1572" s="216">
        <v>9788447946228</v>
      </c>
      <c r="C1572" s="257" t="s">
        <v>2048</v>
      </c>
      <c r="D1572" s="212">
        <v>180517</v>
      </c>
      <c r="E1572" s="215">
        <v>7.4</v>
      </c>
      <c r="F1572" s="217">
        <f t="shared" si="111"/>
        <v>7.6960000000000006</v>
      </c>
      <c r="G1572" s="167">
        <v>44470</v>
      </c>
      <c r="H1572" s="130" t="s">
        <v>2034</v>
      </c>
      <c r="I1572" s="3"/>
      <c r="J1572" s="3"/>
      <c r="K1572" s="3"/>
      <c r="L1572" s="3"/>
      <c r="M1572" s="3"/>
      <c r="N1572" s="3"/>
    </row>
    <row r="1573" spans="1:14" ht="14.25" customHeight="1" x14ac:dyDescent="0.3">
      <c r="A1573" s="189" t="s">
        <v>2045</v>
      </c>
      <c r="B1573" s="216">
        <v>9788447946235</v>
      </c>
      <c r="C1573" s="257" t="s">
        <v>2049</v>
      </c>
      <c r="D1573" s="212">
        <v>180518</v>
      </c>
      <c r="E1573" s="215">
        <v>7.4</v>
      </c>
      <c r="F1573" s="217">
        <f t="shared" si="111"/>
        <v>7.6960000000000006</v>
      </c>
      <c r="G1573" s="167">
        <v>44470</v>
      </c>
      <c r="H1573" s="130" t="s">
        <v>2034</v>
      </c>
      <c r="I1573" s="3"/>
      <c r="J1573" s="3"/>
      <c r="K1573" s="3"/>
      <c r="L1573" s="3"/>
      <c r="M1573" s="3"/>
      <c r="N1573" s="3"/>
    </row>
    <row r="1574" spans="1:14" ht="14.25" customHeight="1" x14ac:dyDescent="0.3">
      <c r="A1574" s="189" t="s">
        <v>2045</v>
      </c>
      <c r="B1574" s="193">
        <v>9788447946471</v>
      </c>
      <c r="C1574" s="257" t="s">
        <v>2050</v>
      </c>
      <c r="D1574" s="194">
        <v>181244</v>
      </c>
      <c r="E1574" s="215">
        <v>7.4</v>
      </c>
      <c r="F1574" s="206">
        <f t="shared" si="111"/>
        <v>7.6960000000000006</v>
      </c>
      <c r="G1574" s="160">
        <v>44621</v>
      </c>
      <c r="H1574" s="130" t="s">
        <v>2034</v>
      </c>
      <c r="I1574" s="3"/>
      <c r="J1574" s="3"/>
      <c r="K1574" s="3"/>
      <c r="L1574" s="3"/>
      <c r="M1574" s="3"/>
      <c r="N1574" s="3"/>
    </row>
    <row r="1575" spans="1:14" ht="14.25" customHeight="1" x14ac:dyDescent="0.3">
      <c r="A1575" s="189" t="s">
        <v>2045</v>
      </c>
      <c r="B1575" s="193">
        <v>9788447946488</v>
      </c>
      <c r="C1575" s="257" t="s">
        <v>2051</v>
      </c>
      <c r="D1575" s="194">
        <v>181245</v>
      </c>
      <c r="E1575" s="215">
        <v>7.4</v>
      </c>
      <c r="F1575" s="206">
        <f t="shared" si="111"/>
        <v>7.6960000000000006</v>
      </c>
      <c r="G1575" s="160">
        <v>44621</v>
      </c>
      <c r="H1575" s="130" t="s">
        <v>2034</v>
      </c>
      <c r="I1575" s="3"/>
      <c r="J1575" s="3"/>
      <c r="K1575" s="3"/>
      <c r="L1575" s="3"/>
      <c r="M1575" s="3"/>
      <c r="N1575" s="3"/>
    </row>
    <row r="1576" spans="1:14" ht="14.25" customHeight="1" x14ac:dyDescent="0.3">
      <c r="A1576" s="189" t="s">
        <v>2045</v>
      </c>
      <c r="B1576" s="193">
        <v>9788447946570</v>
      </c>
      <c r="C1576" s="257" t="s">
        <v>2052</v>
      </c>
      <c r="D1576" s="194">
        <v>186836</v>
      </c>
      <c r="E1576" s="215">
        <v>7.4</v>
      </c>
      <c r="F1576" s="206">
        <f t="shared" si="111"/>
        <v>7.6960000000000006</v>
      </c>
      <c r="G1576" s="160">
        <v>44621</v>
      </c>
      <c r="H1576" s="130" t="s">
        <v>2034</v>
      </c>
      <c r="I1576" s="3"/>
      <c r="J1576" s="3"/>
      <c r="K1576" s="3"/>
      <c r="L1576" s="3"/>
      <c r="M1576" s="3"/>
      <c r="N1576" s="3"/>
    </row>
    <row r="1577" spans="1:14" ht="14.25" customHeight="1" x14ac:dyDescent="0.3">
      <c r="A1577" s="189" t="s">
        <v>2045</v>
      </c>
      <c r="B1577" s="193">
        <v>9788447946587</v>
      </c>
      <c r="C1577" s="257" t="s">
        <v>2053</v>
      </c>
      <c r="D1577" s="194">
        <v>187785</v>
      </c>
      <c r="E1577" s="215">
        <v>7.4</v>
      </c>
      <c r="F1577" s="206">
        <f t="shared" si="111"/>
        <v>7.6960000000000006</v>
      </c>
      <c r="G1577" s="160">
        <v>44621</v>
      </c>
      <c r="H1577" s="130" t="s">
        <v>2034</v>
      </c>
      <c r="I1577" s="3"/>
      <c r="J1577" s="3"/>
      <c r="K1577" s="3"/>
      <c r="L1577" s="3"/>
      <c r="M1577" s="3"/>
      <c r="N1577" s="3"/>
    </row>
    <row r="1578" spans="1:14" ht="14.25" customHeight="1" x14ac:dyDescent="0.3">
      <c r="A1578" s="189" t="s">
        <v>2045</v>
      </c>
      <c r="B1578" s="193">
        <v>9788447949090</v>
      </c>
      <c r="C1578" s="261" t="s">
        <v>2054</v>
      </c>
      <c r="D1578" s="194">
        <v>194603</v>
      </c>
      <c r="E1578" s="215">
        <v>7.4</v>
      </c>
      <c r="F1578" s="206">
        <f t="shared" si="111"/>
        <v>7.6960000000000006</v>
      </c>
      <c r="G1578" s="160" t="s">
        <v>1568</v>
      </c>
      <c r="H1578" s="130" t="s">
        <v>2034</v>
      </c>
      <c r="I1578" s="3"/>
      <c r="J1578" s="3"/>
      <c r="K1578" s="3"/>
      <c r="L1578" s="3"/>
      <c r="M1578" s="3"/>
      <c r="N1578" s="3"/>
    </row>
    <row r="1579" spans="1:14" ht="14.25" customHeight="1" x14ac:dyDescent="0.3">
      <c r="A1579" s="189" t="s">
        <v>2045</v>
      </c>
      <c r="B1579" s="193">
        <v>9788447949106</v>
      </c>
      <c r="C1579" s="261" t="s">
        <v>2055</v>
      </c>
      <c r="D1579" s="194">
        <v>194604</v>
      </c>
      <c r="E1579" s="215">
        <v>7.4</v>
      </c>
      <c r="F1579" s="206">
        <f t="shared" si="111"/>
        <v>7.6960000000000006</v>
      </c>
      <c r="G1579" s="160" t="s">
        <v>1568</v>
      </c>
      <c r="H1579" s="130" t="s">
        <v>2034</v>
      </c>
      <c r="I1579" s="3"/>
      <c r="J1579" s="3"/>
      <c r="K1579" s="3"/>
      <c r="L1579" s="3"/>
      <c r="M1579" s="3"/>
      <c r="N1579" s="3"/>
    </row>
    <row r="1580" spans="1:14" ht="14.25" customHeight="1" x14ac:dyDescent="0.3">
      <c r="A1580" s="189" t="s">
        <v>2045</v>
      </c>
      <c r="B1580" s="193">
        <v>9788447949243</v>
      </c>
      <c r="C1580" s="261" t="s">
        <v>2056</v>
      </c>
      <c r="D1580" s="194">
        <v>197701</v>
      </c>
      <c r="E1580" s="215">
        <v>7.4</v>
      </c>
      <c r="F1580" s="206">
        <f t="shared" si="111"/>
        <v>7.6960000000000006</v>
      </c>
      <c r="G1580" s="160" t="s">
        <v>1568</v>
      </c>
      <c r="H1580" s="130" t="s">
        <v>2034</v>
      </c>
      <c r="I1580" s="3"/>
      <c r="J1580" s="3"/>
      <c r="K1580" s="3"/>
      <c r="L1580" s="3"/>
      <c r="M1580" s="3"/>
      <c r="N1580" s="3"/>
    </row>
    <row r="1581" spans="1:14" ht="14.25" customHeight="1" x14ac:dyDescent="0.3">
      <c r="A1581" s="189" t="s">
        <v>2045</v>
      </c>
      <c r="B1581" s="193">
        <v>9788447949250</v>
      </c>
      <c r="C1581" s="261" t="s">
        <v>2057</v>
      </c>
      <c r="D1581" s="194">
        <v>197702</v>
      </c>
      <c r="E1581" s="215">
        <v>7.4</v>
      </c>
      <c r="F1581" s="206">
        <f t="shared" si="111"/>
        <v>7.6960000000000006</v>
      </c>
      <c r="G1581" s="160" t="s">
        <v>1568</v>
      </c>
      <c r="H1581" s="130" t="s">
        <v>2034</v>
      </c>
      <c r="I1581" s="3"/>
      <c r="J1581" s="3"/>
      <c r="K1581" s="3"/>
      <c r="L1581" s="3"/>
      <c r="M1581" s="3"/>
      <c r="N1581" s="3"/>
    </row>
    <row r="1582" spans="1:14" ht="14.25" customHeight="1" x14ac:dyDescent="0.3">
      <c r="A1582" s="189" t="s">
        <v>2045</v>
      </c>
      <c r="B1582" s="193">
        <v>9788447951017</v>
      </c>
      <c r="C1582" s="261" t="s">
        <v>3769</v>
      </c>
      <c r="D1582" s="194" t="s">
        <v>3770</v>
      </c>
      <c r="E1582" s="215">
        <v>7.4</v>
      </c>
      <c r="F1582" s="206">
        <f t="shared" ref="F1582" si="112">E1582*1.04</f>
        <v>7.6960000000000006</v>
      </c>
      <c r="G1582" s="160" t="s">
        <v>3757</v>
      </c>
      <c r="H1582" s="130" t="s">
        <v>2034</v>
      </c>
      <c r="I1582" s="3"/>
      <c r="J1582" s="3"/>
      <c r="K1582" s="3"/>
      <c r="L1582" s="3"/>
      <c r="M1582" s="3"/>
      <c r="N1582" s="3"/>
    </row>
    <row r="1583" spans="1:14" ht="14.25" customHeight="1" x14ac:dyDescent="0.3">
      <c r="A1583" s="189" t="s">
        <v>2045</v>
      </c>
      <c r="B1583" s="193">
        <v>9788447951031</v>
      </c>
      <c r="C1583" s="262" t="s">
        <v>3893</v>
      </c>
      <c r="D1583" s="194">
        <v>207453</v>
      </c>
      <c r="E1583" s="215">
        <v>7.4</v>
      </c>
      <c r="F1583" s="206">
        <f t="shared" ref="F1583" si="113">E1583*1.04</f>
        <v>7.6960000000000006</v>
      </c>
      <c r="G1583" s="156">
        <v>45362</v>
      </c>
      <c r="H1583" s="130" t="s">
        <v>2034</v>
      </c>
      <c r="I1583" s="3"/>
      <c r="J1583" s="3"/>
      <c r="K1583" s="3"/>
      <c r="L1583" s="3"/>
      <c r="M1583" s="3"/>
      <c r="N1583" s="3"/>
    </row>
    <row r="1584" spans="1:14" ht="14.25" customHeight="1" thickBot="1" x14ac:dyDescent="0.35">
      <c r="A1584" s="189" t="s">
        <v>2045</v>
      </c>
      <c r="B1584" s="193">
        <v>9788447951048</v>
      </c>
      <c r="C1584" s="262" t="s">
        <v>3894</v>
      </c>
      <c r="D1584" s="194">
        <v>207454</v>
      </c>
      <c r="E1584" s="215">
        <v>7.4</v>
      </c>
      <c r="F1584" s="206">
        <f t="shared" si="111"/>
        <v>7.6960000000000006</v>
      </c>
      <c r="G1584" s="156">
        <v>45362</v>
      </c>
      <c r="H1584" s="130" t="s">
        <v>2034</v>
      </c>
      <c r="I1584" s="3"/>
      <c r="J1584" s="3"/>
      <c r="K1584" s="3"/>
      <c r="L1584" s="3"/>
      <c r="M1584" s="3"/>
      <c r="N1584" s="3"/>
    </row>
    <row r="1585" spans="1:14" ht="14.25" customHeight="1" x14ac:dyDescent="0.3">
      <c r="A1585" s="178" t="str">
        <f>$C$1585</f>
        <v>MAI…</v>
      </c>
      <c r="B1585" s="95"/>
      <c r="C1585" s="248" t="s">
        <v>3766</v>
      </c>
      <c r="D1585" s="96"/>
      <c r="E1585" s="97"/>
      <c r="F1585" s="98"/>
      <c r="G1585" s="157"/>
      <c r="H1585" s="141" t="s">
        <v>2034</v>
      </c>
      <c r="I1585" s="3"/>
      <c r="J1585" s="3"/>
      <c r="K1585" s="3"/>
      <c r="L1585" s="3"/>
      <c r="M1585" s="3"/>
      <c r="N1585" s="3"/>
    </row>
    <row r="1586" spans="1:14" ht="14.25" customHeight="1" x14ac:dyDescent="0.3">
      <c r="A1586" s="189" t="str">
        <f>$C$1585</f>
        <v>MAI…</v>
      </c>
      <c r="B1586" s="193">
        <v>9788447950683</v>
      </c>
      <c r="C1586" s="257" t="s">
        <v>3767</v>
      </c>
      <c r="D1586" s="194">
        <v>200195</v>
      </c>
      <c r="E1586" s="210">
        <v>14.9</v>
      </c>
      <c r="F1586" s="206">
        <f>E1586*1.04</f>
        <v>15.496</v>
      </c>
      <c r="G1586" s="160" t="s">
        <v>3757</v>
      </c>
      <c r="H1586" s="130" t="s">
        <v>2034</v>
      </c>
      <c r="I1586" s="3"/>
      <c r="J1586" s="3"/>
      <c r="K1586" s="3"/>
      <c r="L1586" s="3"/>
      <c r="M1586" s="3"/>
      <c r="N1586" s="3"/>
    </row>
    <row r="1587" spans="1:14" ht="14.25" customHeight="1" thickBot="1" x14ac:dyDescent="0.35">
      <c r="A1587" s="189" t="str">
        <f>$C$1585</f>
        <v>MAI…</v>
      </c>
      <c r="B1587" s="193">
        <v>9788447950713</v>
      </c>
      <c r="C1587" s="257" t="s">
        <v>3768</v>
      </c>
      <c r="D1587" s="194">
        <v>200305</v>
      </c>
      <c r="E1587" s="210">
        <v>14.9</v>
      </c>
      <c r="F1587" s="206">
        <f>E1587*1.04</f>
        <v>15.496</v>
      </c>
      <c r="G1587" s="160" t="s">
        <v>3757</v>
      </c>
      <c r="H1587" s="130" t="s">
        <v>2034</v>
      </c>
      <c r="I1587" s="3"/>
      <c r="J1587" s="3"/>
      <c r="K1587" s="3"/>
      <c r="L1587" s="3"/>
      <c r="M1587" s="3"/>
      <c r="N1587" s="3"/>
    </row>
    <row r="1588" spans="1:14" ht="14.25" customHeight="1" x14ac:dyDescent="0.3">
      <c r="A1588" s="178" t="s">
        <v>2058</v>
      </c>
      <c r="B1588" s="95"/>
      <c r="C1588" s="248" t="s">
        <v>2059</v>
      </c>
      <c r="D1588" s="96"/>
      <c r="E1588" s="97"/>
      <c r="F1588" s="98"/>
      <c r="G1588" s="157"/>
      <c r="H1588" s="141" t="s">
        <v>2034</v>
      </c>
      <c r="I1588" s="3"/>
      <c r="J1588" s="3"/>
      <c r="K1588" s="3"/>
      <c r="L1588" s="3"/>
      <c r="M1588" s="3"/>
      <c r="N1588" s="3"/>
    </row>
    <row r="1589" spans="1:14" ht="14.25" customHeight="1" x14ac:dyDescent="0.3">
      <c r="A1589" s="189" t="s">
        <v>2058</v>
      </c>
      <c r="B1589" s="193">
        <v>9788447946815</v>
      </c>
      <c r="C1589" s="257" t="s">
        <v>2060</v>
      </c>
      <c r="D1589" s="194">
        <v>188388</v>
      </c>
      <c r="E1589" s="210">
        <v>11.06</v>
      </c>
      <c r="F1589" s="206">
        <f>E1589*1.04</f>
        <v>11.502400000000002</v>
      </c>
      <c r="G1589" s="160">
        <v>44682</v>
      </c>
      <c r="H1589" s="130" t="s">
        <v>2034</v>
      </c>
      <c r="I1589" s="3"/>
      <c r="J1589" s="3"/>
      <c r="K1589" s="3"/>
      <c r="L1589" s="3"/>
      <c r="M1589" s="3"/>
      <c r="N1589" s="3"/>
    </row>
    <row r="1590" spans="1:14" ht="14.25" customHeight="1" thickBot="1" x14ac:dyDescent="0.35">
      <c r="A1590" s="189" t="s">
        <v>2058</v>
      </c>
      <c r="B1590" s="193">
        <v>9788447946822</v>
      </c>
      <c r="C1590" s="257" t="s">
        <v>2061</v>
      </c>
      <c r="D1590" s="194">
        <v>188389</v>
      </c>
      <c r="E1590" s="210">
        <v>11.06</v>
      </c>
      <c r="F1590" s="206">
        <f>E1590*1.04</f>
        <v>11.502400000000002</v>
      </c>
      <c r="G1590" s="160">
        <v>44682</v>
      </c>
      <c r="H1590" s="130" t="s">
        <v>2034</v>
      </c>
      <c r="I1590" s="3"/>
      <c r="J1590" s="3"/>
      <c r="K1590" s="3"/>
      <c r="L1590" s="3"/>
      <c r="M1590" s="3"/>
      <c r="N1590" s="3"/>
    </row>
    <row r="1591" spans="1:14" ht="14.25" customHeight="1" x14ac:dyDescent="0.3">
      <c r="A1591" s="178" t="s">
        <v>2062</v>
      </c>
      <c r="B1591" s="95"/>
      <c r="C1591" s="248" t="s">
        <v>2063</v>
      </c>
      <c r="D1591" s="96"/>
      <c r="E1591" s="97"/>
      <c r="F1591" s="98"/>
      <c r="G1591" s="157"/>
      <c r="H1591" s="141" t="s">
        <v>2034</v>
      </c>
      <c r="I1591" s="3"/>
      <c r="J1591" s="3"/>
      <c r="K1591" s="3"/>
      <c r="L1591" s="3"/>
      <c r="M1591" s="3"/>
      <c r="N1591" s="3"/>
    </row>
    <row r="1592" spans="1:14" ht="14.25" customHeight="1" x14ac:dyDescent="0.3">
      <c r="A1592" s="189" t="s">
        <v>2062</v>
      </c>
      <c r="B1592" s="193">
        <v>9788447946853</v>
      </c>
      <c r="C1592" s="257" t="s">
        <v>2064</v>
      </c>
      <c r="D1592" s="194">
        <v>188314</v>
      </c>
      <c r="E1592" s="210">
        <v>12.02</v>
      </c>
      <c r="F1592" s="206">
        <f>E1592*1.04</f>
        <v>12.5008</v>
      </c>
      <c r="G1592" s="160">
        <v>44682</v>
      </c>
      <c r="H1592" s="130" t="s">
        <v>2034</v>
      </c>
      <c r="I1592" s="3"/>
      <c r="J1592" s="3"/>
      <c r="K1592" s="3"/>
      <c r="L1592" s="3"/>
      <c r="M1592" s="3"/>
      <c r="N1592" s="3"/>
    </row>
    <row r="1593" spans="1:14" ht="14.25" customHeight="1" thickBot="1" x14ac:dyDescent="0.35">
      <c r="A1593" s="189" t="s">
        <v>2062</v>
      </c>
      <c r="B1593" s="193">
        <v>9788447946860</v>
      </c>
      <c r="C1593" s="257" t="s">
        <v>2065</v>
      </c>
      <c r="D1593" s="194">
        <v>188315</v>
      </c>
      <c r="E1593" s="210">
        <v>12.02</v>
      </c>
      <c r="F1593" s="206">
        <f>E1593*1.04</f>
        <v>12.5008</v>
      </c>
      <c r="G1593" s="160">
        <v>44682</v>
      </c>
      <c r="H1593" s="130" t="s">
        <v>2034</v>
      </c>
      <c r="I1593" s="3"/>
      <c r="J1593" s="3"/>
      <c r="K1593" s="3"/>
      <c r="L1593" s="3"/>
      <c r="M1593" s="3"/>
      <c r="N1593" s="3"/>
    </row>
    <row r="1594" spans="1:14" ht="14.25" customHeight="1" x14ac:dyDescent="0.3">
      <c r="A1594" s="178" t="s">
        <v>2066</v>
      </c>
      <c r="B1594" s="95"/>
      <c r="C1594" s="248" t="s">
        <v>2067</v>
      </c>
      <c r="D1594" s="96"/>
      <c r="E1594" s="97"/>
      <c r="F1594" s="98"/>
      <c r="G1594" s="157"/>
      <c r="H1594" s="141" t="s">
        <v>2034</v>
      </c>
      <c r="I1594" s="3"/>
      <c r="J1594" s="3"/>
      <c r="K1594" s="3"/>
      <c r="L1594" s="3"/>
      <c r="M1594" s="3"/>
      <c r="N1594" s="3"/>
    </row>
    <row r="1595" spans="1:14" ht="14.25" customHeight="1" x14ac:dyDescent="0.3">
      <c r="A1595" s="211" t="s">
        <v>2066</v>
      </c>
      <c r="B1595" s="197">
        <v>9788447942763</v>
      </c>
      <c r="C1595" s="257" t="s">
        <v>2068</v>
      </c>
      <c r="D1595" s="198">
        <v>173511</v>
      </c>
      <c r="E1595" s="218">
        <v>14.33</v>
      </c>
      <c r="F1595" s="217">
        <f>E1595*1.04</f>
        <v>14.9032</v>
      </c>
      <c r="G1595" s="167" t="s">
        <v>2069</v>
      </c>
      <c r="H1595" s="130" t="s">
        <v>2034</v>
      </c>
      <c r="I1595" s="3"/>
      <c r="J1595" s="3"/>
      <c r="K1595" s="3"/>
      <c r="L1595" s="3"/>
      <c r="M1595" s="3"/>
      <c r="N1595" s="3"/>
    </row>
    <row r="1596" spans="1:14" ht="14.25" customHeight="1" thickBot="1" x14ac:dyDescent="0.35">
      <c r="A1596" s="189" t="s">
        <v>2066</v>
      </c>
      <c r="B1596" s="193">
        <v>9788447946259</v>
      </c>
      <c r="C1596" s="257" t="s">
        <v>2070</v>
      </c>
      <c r="D1596" s="194">
        <v>180656</v>
      </c>
      <c r="E1596" s="218">
        <v>14.33</v>
      </c>
      <c r="F1596" s="206">
        <f>E1596*1.04</f>
        <v>14.9032</v>
      </c>
      <c r="G1596" s="160">
        <v>44621</v>
      </c>
      <c r="H1596" s="130" t="s">
        <v>2034</v>
      </c>
      <c r="I1596" s="3"/>
      <c r="J1596" s="3"/>
      <c r="K1596" s="3"/>
      <c r="L1596" s="3"/>
      <c r="M1596" s="3"/>
      <c r="N1596" s="3"/>
    </row>
    <row r="1597" spans="1:14" ht="14.25" customHeight="1" x14ac:dyDescent="0.3">
      <c r="A1597" s="178" t="s">
        <v>2071</v>
      </c>
      <c r="B1597" s="95"/>
      <c r="C1597" s="248" t="s">
        <v>2072</v>
      </c>
      <c r="D1597" s="96"/>
      <c r="E1597" s="97"/>
      <c r="F1597" s="98"/>
      <c r="G1597" s="157"/>
      <c r="H1597" s="141" t="s">
        <v>2034</v>
      </c>
      <c r="I1597" s="3"/>
      <c r="J1597" s="3"/>
      <c r="K1597" s="3"/>
      <c r="L1597" s="3"/>
      <c r="M1597" s="3"/>
      <c r="N1597" s="3"/>
    </row>
    <row r="1598" spans="1:14" ht="14.25" customHeight="1" x14ac:dyDescent="0.3">
      <c r="A1598" s="189" t="s">
        <v>2071</v>
      </c>
      <c r="B1598" s="216">
        <v>9788447945023</v>
      </c>
      <c r="C1598" s="257" t="s">
        <v>2073</v>
      </c>
      <c r="D1598" s="212">
        <v>179969</v>
      </c>
      <c r="E1598" s="215">
        <v>11.44</v>
      </c>
      <c r="F1598" s="215">
        <f>E1598*1.04</f>
        <v>11.897600000000001</v>
      </c>
      <c r="G1598" s="167" t="s">
        <v>2069</v>
      </c>
      <c r="H1598" s="130" t="s">
        <v>2034</v>
      </c>
      <c r="I1598" s="3"/>
      <c r="J1598" s="3"/>
      <c r="K1598" s="3"/>
      <c r="L1598" s="3"/>
      <c r="M1598" s="3"/>
      <c r="N1598" s="3"/>
    </row>
    <row r="1599" spans="1:14" ht="14.25" customHeight="1" thickBot="1" x14ac:dyDescent="0.35">
      <c r="A1599" s="189" t="s">
        <v>2071</v>
      </c>
      <c r="B1599" s="216">
        <v>9788447945047</v>
      </c>
      <c r="C1599" s="257" t="s">
        <v>2074</v>
      </c>
      <c r="D1599" s="212">
        <v>179972</v>
      </c>
      <c r="E1599" s="215">
        <v>11.44</v>
      </c>
      <c r="F1599" s="215">
        <f>E1599*1.04</f>
        <v>11.897600000000001</v>
      </c>
      <c r="G1599" s="167" t="s">
        <v>2069</v>
      </c>
      <c r="H1599" s="130" t="s">
        <v>2034</v>
      </c>
      <c r="I1599" s="3"/>
      <c r="J1599" s="3"/>
      <c r="K1599" s="3"/>
      <c r="L1599" s="3"/>
      <c r="M1599" s="3"/>
      <c r="N1599" s="3"/>
    </row>
    <row r="1600" spans="1:14" ht="14.25" customHeight="1" x14ac:dyDescent="0.3">
      <c r="A1600" s="178" t="s">
        <v>2075</v>
      </c>
      <c r="B1600" s="95"/>
      <c r="C1600" s="248" t="s">
        <v>2076</v>
      </c>
      <c r="D1600" s="96"/>
      <c r="E1600" s="97"/>
      <c r="F1600" s="98"/>
      <c r="G1600" s="157"/>
      <c r="H1600" s="141" t="s">
        <v>2034</v>
      </c>
      <c r="I1600" s="3"/>
      <c r="J1600" s="3"/>
      <c r="K1600" s="3"/>
      <c r="L1600" s="3"/>
      <c r="M1600" s="3"/>
      <c r="N1600" s="3"/>
    </row>
    <row r="1601" spans="1:14" ht="14.25" customHeight="1" x14ac:dyDescent="0.3">
      <c r="A1601" s="211" t="s">
        <v>2075</v>
      </c>
      <c r="B1601" s="197">
        <v>9788447942701</v>
      </c>
      <c r="C1601" s="257" t="s">
        <v>2077</v>
      </c>
      <c r="D1601" s="198">
        <v>173515</v>
      </c>
      <c r="E1601" s="218">
        <v>11.44</v>
      </c>
      <c r="F1601" s="217">
        <f>E1601*1.04</f>
        <v>11.897600000000001</v>
      </c>
      <c r="G1601" s="167" t="s">
        <v>2069</v>
      </c>
      <c r="H1601" s="130" t="s">
        <v>2034</v>
      </c>
      <c r="I1601" s="3"/>
      <c r="J1601" s="3"/>
      <c r="K1601" s="3"/>
      <c r="L1601" s="3"/>
      <c r="M1601" s="3"/>
      <c r="N1601" s="3"/>
    </row>
    <row r="1602" spans="1:14" ht="14.25" customHeight="1" thickBot="1" x14ac:dyDescent="0.35">
      <c r="A1602" s="211" t="s">
        <v>2075</v>
      </c>
      <c r="B1602" s="197">
        <v>9788447942718</v>
      </c>
      <c r="C1602" s="257" t="s">
        <v>2078</v>
      </c>
      <c r="D1602" s="198">
        <v>173516</v>
      </c>
      <c r="E1602" s="218">
        <v>11.44</v>
      </c>
      <c r="F1602" s="217">
        <f>E1602*1.04</f>
        <v>11.897600000000001</v>
      </c>
      <c r="G1602" s="167" t="s">
        <v>2069</v>
      </c>
      <c r="H1602" s="130" t="s">
        <v>2034</v>
      </c>
      <c r="I1602" s="3"/>
      <c r="J1602" s="3"/>
      <c r="K1602" s="3"/>
      <c r="L1602" s="3"/>
      <c r="M1602" s="3"/>
      <c r="N1602" s="3"/>
    </row>
    <row r="1603" spans="1:14" ht="14.25" customHeight="1" x14ac:dyDescent="0.3">
      <c r="A1603" s="178" t="s">
        <v>2079</v>
      </c>
      <c r="B1603" s="95"/>
      <c r="C1603" s="248" t="s">
        <v>2079</v>
      </c>
      <c r="D1603" s="96"/>
      <c r="E1603" s="97"/>
      <c r="F1603" s="98"/>
      <c r="G1603" s="157"/>
      <c r="H1603" s="141" t="s">
        <v>2034</v>
      </c>
      <c r="I1603" s="3"/>
      <c r="J1603" s="3"/>
      <c r="K1603" s="3"/>
      <c r="L1603" s="3"/>
      <c r="M1603" s="3"/>
      <c r="N1603" s="3"/>
    </row>
    <row r="1604" spans="1:14" ht="14.25" customHeight="1" x14ac:dyDescent="0.3">
      <c r="A1604" s="189" t="s">
        <v>2079</v>
      </c>
      <c r="B1604" s="216">
        <v>9788447942091</v>
      </c>
      <c r="C1604" s="257" t="s">
        <v>2080</v>
      </c>
      <c r="D1604" s="212">
        <v>172441</v>
      </c>
      <c r="E1604" s="215">
        <v>12.4</v>
      </c>
      <c r="F1604" s="217">
        <f>E1604*1.04</f>
        <v>12.896000000000001</v>
      </c>
      <c r="G1604" s="167" t="s">
        <v>2081</v>
      </c>
      <c r="H1604" s="130" t="s">
        <v>2034</v>
      </c>
      <c r="I1604" s="3"/>
      <c r="J1604" s="3"/>
      <c r="K1604" s="3"/>
      <c r="L1604" s="3"/>
      <c r="M1604" s="3"/>
      <c r="N1604" s="3"/>
    </row>
    <row r="1605" spans="1:14" ht="14.25" customHeight="1" thickBot="1" x14ac:dyDescent="0.35">
      <c r="A1605" s="189" t="s">
        <v>2079</v>
      </c>
      <c r="B1605" s="216">
        <v>9788447942084</v>
      </c>
      <c r="C1605" s="257" t="s">
        <v>2082</v>
      </c>
      <c r="D1605" s="212">
        <v>172440</v>
      </c>
      <c r="E1605" s="215">
        <v>12.4</v>
      </c>
      <c r="F1605" s="217">
        <f>E1605*1.04</f>
        <v>12.896000000000001</v>
      </c>
      <c r="G1605" s="167" t="s">
        <v>2081</v>
      </c>
      <c r="H1605" s="130" t="s">
        <v>2034</v>
      </c>
      <c r="I1605" s="3"/>
      <c r="J1605" s="3"/>
      <c r="K1605" s="3"/>
      <c r="L1605" s="3"/>
      <c r="M1605" s="3"/>
      <c r="N1605" s="3"/>
    </row>
    <row r="1606" spans="1:14" ht="14.25" customHeight="1" x14ac:dyDescent="0.3">
      <c r="A1606" s="178" t="s">
        <v>2083</v>
      </c>
      <c r="B1606" s="95"/>
      <c r="C1606" s="248" t="s">
        <v>2084</v>
      </c>
      <c r="D1606" s="96"/>
      <c r="E1606" s="97"/>
      <c r="F1606" s="98"/>
      <c r="G1606" s="157"/>
      <c r="H1606" s="141" t="s">
        <v>2034</v>
      </c>
      <c r="I1606" s="3"/>
      <c r="J1606" s="3"/>
      <c r="K1606" s="3"/>
      <c r="L1606" s="3"/>
      <c r="M1606" s="3"/>
      <c r="N1606" s="3"/>
    </row>
    <row r="1607" spans="1:14" ht="14.25" customHeight="1" x14ac:dyDescent="0.3">
      <c r="A1607" s="189" t="s">
        <v>2083</v>
      </c>
      <c r="B1607" s="216">
        <v>9788447942114</v>
      </c>
      <c r="C1607" s="257" t="s">
        <v>2085</v>
      </c>
      <c r="D1607" s="212">
        <v>172565</v>
      </c>
      <c r="E1607" s="215">
        <v>12.4</v>
      </c>
      <c r="F1607" s="218">
        <f>E1607*1.04</f>
        <v>12.896000000000001</v>
      </c>
      <c r="G1607" s="167" t="s">
        <v>2081</v>
      </c>
      <c r="H1607" s="130" t="s">
        <v>2034</v>
      </c>
      <c r="I1607" s="3"/>
      <c r="J1607" s="3"/>
      <c r="K1607" s="3"/>
      <c r="L1607" s="3"/>
      <c r="M1607" s="3"/>
      <c r="N1607" s="3"/>
    </row>
    <row r="1608" spans="1:14" ht="14.25" customHeight="1" x14ac:dyDescent="0.3">
      <c r="A1608" s="189" t="s">
        <v>2083</v>
      </c>
      <c r="B1608" s="216">
        <v>9788447942107</v>
      </c>
      <c r="C1608" s="257" t="s">
        <v>2086</v>
      </c>
      <c r="D1608" s="212">
        <v>172564</v>
      </c>
      <c r="E1608" s="215">
        <v>12.4</v>
      </c>
      <c r="F1608" s="218">
        <f>E1608*1.04</f>
        <v>12.896000000000001</v>
      </c>
      <c r="G1608" s="167" t="s">
        <v>2081</v>
      </c>
      <c r="H1608" s="130" t="s">
        <v>2034</v>
      </c>
      <c r="I1608" s="3"/>
      <c r="J1608" s="3"/>
      <c r="K1608" s="3"/>
      <c r="L1608" s="3"/>
      <c r="M1608" s="3"/>
      <c r="N1608" s="3"/>
    </row>
    <row r="1609" spans="1:14" ht="14.25" customHeight="1" x14ac:dyDescent="0.3">
      <c r="A1609" s="189" t="s">
        <v>2083</v>
      </c>
      <c r="B1609" s="216">
        <v>9788447943210</v>
      </c>
      <c r="C1609" s="257" t="s">
        <v>2087</v>
      </c>
      <c r="D1609" s="212">
        <v>173600</v>
      </c>
      <c r="E1609" s="215">
        <v>12.4</v>
      </c>
      <c r="F1609" s="218">
        <f>E1609*1.04</f>
        <v>12.896000000000001</v>
      </c>
      <c r="G1609" s="167" t="s">
        <v>2069</v>
      </c>
      <c r="H1609" s="130" t="s">
        <v>2034</v>
      </c>
      <c r="I1609" s="3"/>
      <c r="J1609" s="3"/>
      <c r="K1609" s="3"/>
      <c r="L1609" s="3"/>
      <c r="M1609" s="3"/>
      <c r="N1609" s="3"/>
    </row>
    <row r="1610" spans="1:14" ht="14.25" customHeight="1" thickBot="1" x14ac:dyDescent="0.35">
      <c r="A1610" s="189" t="s">
        <v>2083</v>
      </c>
      <c r="B1610" s="216">
        <v>9788447943227</v>
      </c>
      <c r="C1610" s="257" t="s">
        <v>2088</v>
      </c>
      <c r="D1610" s="212">
        <v>173601</v>
      </c>
      <c r="E1610" s="215">
        <v>12.4</v>
      </c>
      <c r="F1610" s="218">
        <f>E1610*1.04</f>
        <v>12.896000000000001</v>
      </c>
      <c r="G1610" s="167" t="s">
        <v>2069</v>
      </c>
      <c r="H1610" s="130" t="s">
        <v>2034</v>
      </c>
      <c r="I1610" s="3"/>
      <c r="J1610" s="3"/>
      <c r="K1610" s="3"/>
      <c r="L1610" s="3"/>
      <c r="M1610" s="3"/>
      <c r="N1610" s="3"/>
    </row>
    <row r="1611" spans="1:14" ht="14.25" customHeight="1" x14ac:dyDescent="0.3">
      <c r="A1611" s="178" t="s">
        <v>2089</v>
      </c>
      <c r="B1611" s="95"/>
      <c r="C1611" s="248" t="s">
        <v>2090</v>
      </c>
      <c r="D1611" s="96"/>
      <c r="E1611" s="97"/>
      <c r="F1611" s="98"/>
      <c r="G1611" s="157"/>
      <c r="H1611" s="141" t="s">
        <v>2034</v>
      </c>
      <c r="I1611" s="3"/>
      <c r="J1611" s="3"/>
      <c r="K1611" s="3"/>
      <c r="L1611" s="3"/>
      <c r="M1611" s="3"/>
      <c r="N1611" s="3"/>
    </row>
    <row r="1612" spans="1:14" ht="14.25" customHeight="1" x14ac:dyDescent="0.3">
      <c r="A1612" s="189" t="s">
        <v>2089</v>
      </c>
      <c r="B1612" s="216">
        <v>9788447942251</v>
      </c>
      <c r="C1612" s="257" t="s">
        <v>2091</v>
      </c>
      <c r="D1612" s="212">
        <v>172925</v>
      </c>
      <c r="E1612" s="218">
        <v>12.98</v>
      </c>
      <c r="F1612" s="218">
        <f>E1612*1.04</f>
        <v>13.4992</v>
      </c>
      <c r="G1612" s="167" t="s">
        <v>2081</v>
      </c>
      <c r="H1612" s="130" t="s">
        <v>2034</v>
      </c>
      <c r="I1612" s="3"/>
      <c r="J1612" s="3"/>
      <c r="K1612" s="3"/>
      <c r="L1612" s="3"/>
      <c r="M1612" s="3"/>
      <c r="N1612" s="3"/>
    </row>
    <row r="1613" spans="1:14" ht="14.25" customHeight="1" thickBot="1" x14ac:dyDescent="0.35">
      <c r="A1613" s="189" t="s">
        <v>2089</v>
      </c>
      <c r="B1613" s="216">
        <v>9788447942268</v>
      </c>
      <c r="C1613" s="257" t="s">
        <v>2092</v>
      </c>
      <c r="D1613" s="212">
        <v>172926</v>
      </c>
      <c r="E1613" s="218">
        <v>12.98</v>
      </c>
      <c r="F1613" s="218">
        <f>E1613*1.04</f>
        <v>13.4992</v>
      </c>
      <c r="G1613" s="167" t="s">
        <v>2081</v>
      </c>
      <c r="H1613" s="130" t="s">
        <v>2034</v>
      </c>
      <c r="I1613" s="3"/>
      <c r="J1613" s="3"/>
      <c r="K1613" s="3"/>
      <c r="L1613" s="3"/>
      <c r="M1613" s="3"/>
      <c r="N1613" s="3"/>
    </row>
    <row r="1614" spans="1:14" ht="14.25" customHeight="1" x14ac:dyDescent="0.3">
      <c r="A1614" s="178" t="s">
        <v>2093</v>
      </c>
      <c r="B1614" s="95"/>
      <c r="C1614" s="248" t="s">
        <v>2094</v>
      </c>
      <c r="D1614" s="96"/>
      <c r="E1614" s="97"/>
      <c r="F1614" s="98"/>
      <c r="G1614" s="157"/>
      <c r="H1614" s="141" t="s">
        <v>2034</v>
      </c>
      <c r="I1614" s="3"/>
      <c r="J1614" s="3"/>
      <c r="K1614" s="3"/>
      <c r="L1614" s="3"/>
      <c r="M1614" s="3"/>
      <c r="N1614" s="3"/>
    </row>
    <row r="1615" spans="1:14" ht="14.25" customHeight="1" x14ac:dyDescent="0.3">
      <c r="A1615" s="189" t="s">
        <v>2093</v>
      </c>
      <c r="B1615" s="216">
        <v>9788447942725</v>
      </c>
      <c r="C1615" s="257" t="s">
        <v>2095</v>
      </c>
      <c r="D1615" s="212">
        <v>173333</v>
      </c>
      <c r="E1615" s="215">
        <v>12.4</v>
      </c>
      <c r="F1615" s="218">
        <f>E1615*1.04</f>
        <v>12.896000000000001</v>
      </c>
      <c r="G1615" s="167">
        <v>44105</v>
      </c>
      <c r="H1615" s="130" t="s">
        <v>2034</v>
      </c>
      <c r="I1615" s="3"/>
      <c r="J1615" s="3"/>
      <c r="K1615" s="3"/>
      <c r="L1615" s="3"/>
      <c r="M1615" s="3"/>
      <c r="N1615" s="3"/>
    </row>
    <row r="1616" spans="1:14" ht="14.25" customHeight="1" x14ac:dyDescent="0.3">
      <c r="A1616" s="189" t="s">
        <v>2093</v>
      </c>
      <c r="B1616" s="216">
        <v>9788447942732</v>
      </c>
      <c r="C1616" s="257" t="s">
        <v>2096</v>
      </c>
      <c r="D1616" s="212">
        <v>173334</v>
      </c>
      <c r="E1616" s="215">
        <v>12.4</v>
      </c>
      <c r="F1616" s="218">
        <f>E1616*1.04</f>
        <v>12.896000000000001</v>
      </c>
      <c r="G1616" s="167">
        <v>44105</v>
      </c>
      <c r="H1616" s="130" t="s">
        <v>2034</v>
      </c>
      <c r="I1616" s="3"/>
      <c r="J1616" s="3"/>
      <c r="K1616" s="3"/>
      <c r="L1616" s="3"/>
      <c r="M1616" s="3"/>
      <c r="N1616" s="3"/>
    </row>
    <row r="1617" spans="1:14" ht="14.25" customHeight="1" x14ac:dyDescent="0.3">
      <c r="A1617" s="189" t="s">
        <v>2093</v>
      </c>
      <c r="B1617" s="216">
        <v>9788447946280</v>
      </c>
      <c r="C1617" s="257" t="s">
        <v>2097</v>
      </c>
      <c r="D1617" s="212">
        <v>180916</v>
      </c>
      <c r="E1617" s="215">
        <v>12.4</v>
      </c>
      <c r="F1617" s="218">
        <f>E1617*1.04</f>
        <v>12.896000000000001</v>
      </c>
      <c r="G1617" s="167" t="s">
        <v>2098</v>
      </c>
      <c r="H1617" s="130" t="s">
        <v>2034</v>
      </c>
      <c r="I1617" s="3"/>
      <c r="J1617" s="3"/>
      <c r="K1617" s="3"/>
      <c r="L1617" s="3"/>
      <c r="M1617" s="3"/>
      <c r="N1617" s="3"/>
    </row>
    <row r="1618" spans="1:14" ht="14.25" customHeight="1" thickBot="1" x14ac:dyDescent="0.35">
      <c r="A1618" s="189" t="s">
        <v>2093</v>
      </c>
      <c r="B1618" s="216">
        <v>9788447946297</v>
      </c>
      <c r="C1618" s="257" t="s">
        <v>2099</v>
      </c>
      <c r="D1618" s="212">
        <v>180917</v>
      </c>
      <c r="E1618" s="215">
        <v>12.4</v>
      </c>
      <c r="F1618" s="218">
        <f>E1618*1.04</f>
        <v>12.896000000000001</v>
      </c>
      <c r="G1618" s="167" t="s">
        <v>2098</v>
      </c>
      <c r="H1618" s="130" t="s">
        <v>2034</v>
      </c>
      <c r="I1618" s="3"/>
      <c r="J1618" s="3"/>
      <c r="K1618" s="3"/>
      <c r="L1618" s="3"/>
      <c r="M1618" s="3"/>
      <c r="N1618" s="3"/>
    </row>
    <row r="1619" spans="1:14" ht="15" customHeight="1" x14ac:dyDescent="0.3">
      <c r="A1619" s="178" t="s">
        <v>2100</v>
      </c>
      <c r="B1619" s="95"/>
      <c r="C1619" s="248" t="s">
        <v>2101</v>
      </c>
      <c r="D1619" s="96"/>
      <c r="E1619" s="97"/>
      <c r="F1619" s="98"/>
      <c r="G1619" s="157"/>
      <c r="H1619" s="141" t="s">
        <v>2034</v>
      </c>
    </row>
    <row r="1620" spans="1:14" ht="15" customHeight="1" x14ac:dyDescent="0.3">
      <c r="A1620" s="189" t="s">
        <v>2100</v>
      </c>
      <c r="B1620" s="216">
        <v>9788447939619</v>
      </c>
      <c r="C1620" s="257" t="s">
        <v>2102</v>
      </c>
      <c r="D1620" s="212">
        <v>164563</v>
      </c>
      <c r="E1620" s="215">
        <v>18.75</v>
      </c>
      <c r="F1620" s="218">
        <f t="shared" ref="F1620:F1625" si="114">E1620*1.04</f>
        <v>19.5</v>
      </c>
      <c r="G1620" s="160" t="s">
        <v>2103</v>
      </c>
      <c r="H1620" s="130" t="s">
        <v>2034</v>
      </c>
    </row>
    <row r="1621" spans="1:14" ht="15" customHeight="1" x14ac:dyDescent="0.3">
      <c r="A1621" s="189" t="s">
        <v>2100</v>
      </c>
      <c r="B1621" s="216">
        <v>9788447939602</v>
      </c>
      <c r="C1621" s="257" t="s">
        <v>2104</v>
      </c>
      <c r="D1621" s="212">
        <v>164562</v>
      </c>
      <c r="E1621" s="215">
        <v>18.75</v>
      </c>
      <c r="F1621" s="218">
        <f t="shared" si="114"/>
        <v>19.5</v>
      </c>
      <c r="G1621" s="160" t="s">
        <v>2103</v>
      </c>
      <c r="H1621" s="130" t="s">
        <v>2034</v>
      </c>
    </row>
    <row r="1622" spans="1:14" ht="15" customHeight="1" x14ac:dyDescent="0.3">
      <c r="A1622" s="200" t="s">
        <v>2100</v>
      </c>
      <c r="B1622" s="216">
        <v>9788447939657</v>
      </c>
      <c r="C1622" s="269" t="s">
        <v>2105</v>
      </c>
      <c r="D1622" s="213">
        <v>164742</v>
      </c>
      <c r="E1622" s="215">
        <v>18.75</v>
      </c>
      <c r="F1622" s="218">
        <f t="shared" si="114"/>
        <v>19.5</v>
      </c>
      <c r="G1622" s="160" t="s">
        <v>2103</v>
      </c>
      <c r="H1622" s="130" t="s">
        <v>2034</v>
      </c>
    </row>
    <row r="1623" spans="1:14" ht="15" customHeight="1" x14ac:dyDescent="0.3">
      <c r="A1623" s="189" t="s">
        <v>2100</v>
      </c>
      <c r="B1623" s="216">
        <v>9788447941506</v>
      </c>
      <c r="C1623" s="257" t="s">
        <v>2106</v>
      </c>
      <c r="D1623" s="212">
        <v>171710</v>
      </c>
      <c r="E1623" s="215">
        <v>18.75</v>
      </c>
      <c r="F1623" s="218">
        <f t="shared" si="114"/>
        <v>19.5</v>
      </c>
      <c r="G1623" s="167" t="s">
        <v>2081</v>
      </c>
      <c r="H1623" s="130" t="s">
        <v>2034</v>
      </c>
    </row>
    <row r="1624" spans="1:14" ht="15" customHeight="1" x14ac:dyDescent="0.3">
      <c r="A1624" s="200" t="s">
        <v>2100</v>
      </c>
      <c r="B1624" s="216">
        <v>9788447941780</v>
      </c>
      <c r="C1624" s="257" t="s">
        <v>2107</v>
      </c>
      <c r="D1624" s="213">
        <v>172051</v>
      </c>
      <c r="E1624" s="215">
        <v>18.75</v>
      </c>
      <c r="F1624" s="218">
        <f t="shared" si="114"/>
        <v>19.5</v>
      </c>
      <c r="G1624" s="167" t="s">
        <v>2081</v>
      </c>
      <c r="H1624" s="130" t="s">
        <v>2034</v>
      </c>
    </row>
    <row r="1625" spans="1:14" ht="15" customHeight="1" thickBot="1" x14ac:dyDescent="0.35">
      <c r="A1625" s="200" t="s">
        <v>2100</v>
      </c>
      <c r="B1625" s="216">
        <v>9788447945146</v>
      </c>
      <c r="C1625" s="257" t="s">
        <v>2108</v>
      </c>
      <c r="D1625" s="213">
        <v>179973</v>
      </c>
      <c r="E1625" s="215">
        <v>18.75</v>
      </c>
      <c r="F1625" s="218">
        <f t="shared" si="114"/>
        <v>19.5</v>
      </c>
      <c r="G1625" s="167" t="s">
        <v>2098</v>
      </c>
      <c r="H1625" s="130" t="s">
        <v>2034</v>
      </c>
    </row>
    <row r="1626" spans="1:14" ht="15" customHeight="1" x14ac:dyDescent="0.3">
      <c r="A1626" s="178" t="s">
        <v>2109</v>
      </c>
      <c r="B1626" s="95"/>
      <c r="C1626" s="248" t="s">
        <v>2110</v>
      </c>
      <c r="D1626" s="96"/>
      <c r="E1626" s="97"/>
      <c r="F1626" s="98"/>
      <c r="G1626" s="157"/>
      <c r="H1626" s="141" t="s">
        <v>2034</v>
      </c>
    </row>
    <row r="1627" spans="1:14" ht="15" customHeight="1" x14ac:dyDescent="0.3">
      <c r="A1627" s="189" t="s">
        <v>2109</v>
      </c>
      <c r="B1627" s="216">
        <v>9788447943166</v>
      </c>
      <c r="C1627" s="257" t="s">
        <v>2111</v>
      </c>
      <c r="D1627" s="212">
        <v>173518</v>
      </c>
      <c r="E1627" s="218">
        <v>11.44</v>
      </c>
      <c r="F1627" s="218">
        <f>E1627*1.04</f>
        <v>11.897600000000001</v>
      </c>
      <c r="G1627" s="160">
        <v>44470</v>
      </c>
      <c r="H1627" s="130" t="s">
        <v>2034</v>
      </c>
    </row>
    <row r="1628" spans="1:14" ht="15" customHeight="1" thickBot="1" x14ac:dyDescent="0.35">
      <c r="A1628" s="189" t="s">
        <v>2109</v>
      </c>
      <c r="B1628" s="216">
        <v>9788447943173</v>
      </c>
      <c r="C1628" s="257" t="s">
        <v>2112</v>
      </c>
      <c r="D1628" s="212">
        <v>173519</v>
      </c>
      <c r="E1628" s="218">
        <v>11.44</v>
      </c>
      <c r="F1628" s="218">
        <f>E1628*1.04</f>
        <v>11.897600000000001</v>
      </c>
      <c r="G1628" s="160">
        <v>44470</v>
      </c>
      <c r="H1628" s="130" t="s">
        <v>2034</v>
      </c>
    </row>
    <row r="1629" spans="1:14" ht="15" customHeight="1" x14ac:dyDescent="0.3">
      <c r="A1629" s="178" t="s">
        <v>2113</v>
      </c>
      <c r="B1629" s="95"/>
      <c r="C1629" s="248" t="s">
        <v>2114</v>
      </c>
      <c r="D1629" s="96"/>
      <c r="E1629" s="97"/>
      <c r="F1629" s="98"/>
      <c r="G1629" s="157"/>
      <c r="H1629" s="141" t="s">
        <v>2034</v>
      </c>
    </row>
    <row r="1630" spans="1:14" ht="15" customHeight="1" x14ac:dyDescent="0.3">
      <c r="A1630" s="189" t="s">
        <v>2113</v>
      </c>
      <c r="B1630" s="193">
        <v>9788447937721</v>
      </c>
      <c r="C1630" s="257" t="s">
        <v>2115</v>
      </c>
      <c r="D1630" s="194">
        <v>158784</v>
      </c>
      <c r="E1630" s="215">
        <v>12.98</v>
      </c>
      <c r="F1630" s="217">
        <f>E1630*1.04</f>
        <v>13.4992</v>
      </c>
      <c r="G1630" s="160" t="s">
        <v>2116</v>
      </c>
      <c r="H1630" s="130" t="s">
        <v>2034</v>
      </c>
    </row>
    <row r="1631" spans="1:14" ht="15" customHeight="1" x14ac:dyDescent="0.3">
      <c r="A1631" s="189" t="s">
        <v>2113</v>
      </c>
      <c r="B1631" s="193">
        <v>9788447937738</v>
      </c>
      <c r="C1631" s="257" t="s">
        <v>2117</v>
      </c>
      <c r="D1631" s="194">
        <v>158785</v>
      </c>
      <c r="E1631" s="215">
        <v>12.98</v>
      </c>
      <c r="F1631" s="217">
        <f>E1631*1.04</f>
        <v>13.4992</v>
      </c>
      <c r="G1631" s="160" t="s">
        <v>2116</v>
      </c>
      <c r="H1631" s="130" t="s">
        <v>2034</v>
      </c>
    </row>
    <row r="1632" spans="1:14" ht="15" customHeight="1" x14ac:dyDescent="0.3">
      <c r="A1632" s="189" t="s">
        <v>2113</v>
      </c>
      <c r="B1632" s="216">
        <v>9788447939664</v>
      </c>
      <c r="C1632" s="257" t="s">
        <v>2118</v>
      </c>
      <c r="D1632" s="212">
        <v>164744</v>
      </c>
      <c r="E1632" s="215">
        <v>12.98</v>
      </c>
      <c r="F1632" s="217">
        <f>E1632*1.04</f>
        <v>13.4992</v>
      </c>
      <c r="G1632" s="160" t="s">
        <v>2103</v>
      </c>
      <c r="H1632" s="130" t="s">
        <v>2034</v>
      </c>
    </row>
    <row r="1633" spans="1:8" ht="15" customHeight="1" thickBot="1" x14ac:dyDescent="0.35">
      <c r="A1633" s="189" t="s">
        <v>2113</v>
      </c>
      <c r="B1633" s="216">
        <v>9788447939671</v>
      </c>
      <c r="C1633" s="257" t="s">
        <v>2119</v>
      </c>
      <c r="D1633" s="212">
        <v>164745</v>
      </c>
      <c r="E1633" s="215">
        <v>12.98</v>
      </c>
      <c r="F1633" s="217">
        <f>E1633*1.04</f>
        <v>13.4992</v>
      </c>
      <c r="G1633" s="160" t="s">
        <v>2103</v>
      </c>
      <c r="H1633" s="130" t="s">
        <v>2034</v>
      </c>
    </row>
    <row r="1634" spans="1:8" ht="15" customHeight="1" x14ac:dyDescent="0.3">
      <c r="A1634" s="178" t="s">
        <v>2120</v>
      </c>
      <c r="B1634" s="95"/>
      <c r="C1634" s="248" t="s">
        <v>2121</v>
      </c>
      <c r="D1634" s="96"/>
      <c r="E1634" s="97"/>
      <c r="F1634" s="98"/>
      <c r="G1634" s="157"/>
      <c r="H1634" s="141" t="s">
        <v>2034</v>
      </c>
    </row>
    <row r="1635" spans="1:8" ht="15" customHeight="1" x14ac:dyDescent="0.3">
      <c r="A1635" s="200" t="s">
        <v>2120</v>
      </c>
      <c r="B1635" s="197">
        <v>9788447935680</v>
      </c>
      <c r="C1635" s="257" t="s">
        <v>2122</v>
      </c>
      <c r="D1635" s="198">
        <v>121754</v>
      </c>
      <c r="E1635" s="215">
        <v>12.4</v>
      </c>
      <c r="F1635" s="217">
        <f t="shared" ref="F1635:F1644" si="115">E1635*1.04</f>
        <v>12.896000000000001</v>
      </c>
      <c r="G1635" s="160"/>
      <c r="H1635" s="130" t="s">
        <v>2034</v>
      </c>
    </row>
    <row r="1636" spans="1:8" ht="15" customHeight="1" x14ac:dyDescent="0.3">
      <c r="A1636" s="200" t="s">
        <v>2120</v>
      </c>
      <c r="B1636" s="197">
        <v>9788447935697</v>
      </c>
      <c r="C1636" s="257" t="s">
        <v>2123</v>
      </c>
      <c r="D1636" s="198">
        <v>121755</v>
      </c>
      <c r="E1636" s="215">
        <v>12.4</v>
      </c>
      <c r="F1636" s="217">
        <f t="shared" si="115"/>
        <v>12.896000000000001</v>
      </c>
      <c r="G1636" s="160"/>
      <c r="H1636" s="130" t="s">
        <v>2034</v>
      </c>
    </row>
    <row r="1637" spans="1:8" ht="15" customHeight="1" x14ac:dyDescent="0.3">
      <c r="A1637" s="200" t="s">
        <v>2120</v>
      </c>
      <c r="B1637" s="197">
        <v>9788447935703</v>
      </c>
      <c r="C1637" s="257" t="s">
        <v>2124</v>
      </c>
      <c r="D1637" s="198">
        <v>121756</v>
      </c>
      <c r="E1637" s="215">
        <v>12.4</v>
      </c>
      <c r="F1637" s="217">
        <f t="shared" si="115"/>
        <v>12.896000000000001</v>
      </c>
      <c r="G1637" s="160"/>
      <c r="H1637" s="130" t="s">
        <v>2034</v>
      </c>
    </row>
    <row r="1638" spans="1:8" ht="15" customHeight="1" x14ac:dyDescent="0.3">
      <c r="A1638" s="200" t="s">
        <v>2120</v>
      </c>
      <c r="B1638" s="197">
        <v>9788447935710</v>
      </c>
      <c r="C1638" s="257" t="s">
        <v>2125</v>
      </c>
      <c r="D1638" s="198">
        <v>121757</v>
      </c>
      <c r="E1638" s="215">
        <v>12.4</v>
      </c>
      <c r="F1638" s="217">
        <f t="shared" si="115"/>
        <v>12.896000000000001</v>
      </c>
      <c r="G1638" s="160"/>
      <c r="H1638" s="130" t="s">
        <v>2034</v>
      </c>
    </row>
    <row r="1639" spans="1:8" ht="15" customHeight="1" x14ac:dyDescent="0.3">
      <c r="A1639" s="200" t="s">
        <v>2120</v>
      </c>
      <c r="B1639" s="216">
        <v>9788447939732</v>
      </c>
      <c r="C1639" s="257" t="s">
        <v>2086</v>
      </c>
      <c r="D1639" s="212">
        <v>164960</v>
      </c>
      <c r="E1639" s="215">
        <v>12.4</v>
      </c>
      <c r="F1639" s="217">
        <f t="shared" si="115"/>
        <v>12.896000000000001</v>
      </c>
      <c r="G1639" s="160" t="s">
        <v>2103</v>
      </c>
      <c r="H1639" s="130" t="s">
        <v>2034</v>
      </c>
    </row>
    <row r="1640" spans="1:8" ht="15" customHeight="1" x14ac:dyDescent="0.3">
      <c r="A1640" s="200" t="s">
        <v>2120</v>
      </c>
      <c r="B1640" s="216">
        <v>9788447939725</v>
      </c>
      <c r="C1640" s="257" t="s">
        <v>2126</v>
      </c>
      <c r="D1640" s="212">
        <v>164959</v>
      </c>
      <c r="E1640" s="215">
        <v>12.4</v>
      </c>
      <c r="F1640" s="217">
        <f t="shared" si="115"/>
        <v>12.896000000000001</v>
      </c>
      <c r="G1640" s="160" t="s">
        <v>2103</v>
      </c>
      <c r="H1640" s="130" t="s">
        <v>2034</v>
      </c>
    </row>
    <row r="1641" spans="1:8" ht="15" customHeight="1" x14ac:dyDescent="0.3">
      <c r="A1641" s="200" t="s">
        <v>2120</v>
      </c>
      <c r="B1641" s="216">
        <v>9788447940783</v>
      </c>
      <c r="C1641" s="257" t="s">
        <v>2127</v>
      </c>
      <c r="D1641" s="212">
        <v>170736</v>
      </c>
      <c r="E1641" s="215">
        <v>12.4</v>
      </c>
      <c r="F1641" s="217">
        <f t="shared" si="115"/>
        <v>12.896000000000001</v>
      </c>
      <c r="G1641" s="160" t="s">
        <v>2128</v>
      </c>
      <c r="H1641" s="130" t="s">
        <v>2034</v>
      </c>
    </row>
    <row r="1642" spans="1:8" ht="15" customHeight="1" x14ac:dyDescent="0.3">
      <c r="A1642" s="200" t="s">
        <v>2120</v>
      </c>
      <c r="B1642" s="216">
        <v>9788447940790</v>
      </c>
      <c r="C1642" s="257" t="s">
        <v>2129</v>
      </c>
      <c r="D1642" s="212">
        <v>170737</v>
      </c>
      <c r="E1642" s="215">
        <v>12.4</v>
      </c>
      <c r="F1642" s="217">
        <f t="shared" si="115"/>
        <v>12.896000000000001</v>
      </c>
      <c r="G1642" s="160" t="s">
        <v>2128</v>
      </c>
      <c r="H1642" s="130" t="s">
        <v>2034</v>
      </c>
    </row>
    <row r="1643" spans="1:8" ht="15" customHeight="1" x14ac:dyDescent="0.3">
      <c r="A1643" s="200" t="s">
        <v>2120</v>
      </c>
      <c r="B1643" s="216">
        <v>9788447941797</v>
      </c>
      <c r="C1643" s="257" t="s">
        <v>2130</v>
      </c>
      <c r="D1643" s="212">
        <v>172064</v>
      </c>
      <c r="E1643" s="215">
        <v>12.4</v>
      </c>
      <c r="F1643" s="217">
        <f t="shared" si="115"/>
        <v>12.896000000000001</v>
      </c>
      <c r="G1643" s="167" t="s">
        <v>2081</v>
      </c>
      <c r="H1643" s="130" t="s">
        <v>2034</v>
      </c>
    </row>
    <row r="1644" spans="1:8" ht="15" customHeight="1" thickBot="1" x14ac:dyDescent="0.35">
      <c r="A1644" s="200" t="s">
        <v>2120</v>
      </c>
      <c r="B1644" s="216">
        <v>9788447941803</v>
      </c>
      <c r="C1644" s="257" t="s">
        <v>2131</v>
      </c>
      <c r="D1644" s="212">
        <v>172065</v>
      </c>
      <c r="E1644" s="215">
        <v>12.4</v>
      </c>
      <c r="F1644" s="217">
        <f t="shared" si="115"/>
        <v>12.896000000000001</v>
      </c>
      <c r="G1644" s="167" t="s">
        <v>2081</v>
      </c>
      <c r="H1644" s="130" t="s">
        <v>2034</v>
      </c>
    </row>
    <row r="1645" spans="1:8" ht="15" customHeight="1" x14ac:dyDescent="0.3">
      <c r="A1645" s="178" t="s">
        <v>2132</v>
      </c>
      <c r="B1645" s="95"/>
      <c r="C1645" s="248" t="s">
        <v>2133</v>
      </c>
      <c r="D1645" s="96"/>
      <c r="E1645" s="97"/>
      <c r="F1645" s="98"/>
      <c r="G1645" s="157"/>
      <c r="H1645" s="141" t="s">
        <v>2034</v>
      </c>
    </row>
    <row r="1646" spans="1:8" ht="15" customHeight="1" thickBot="1" x14ac:dyDescent="0.35">
      <c r="A1646" s="200" t="s">
        <v>2132</v>
      </c>
      <c r="B1646" s="197">
        <v>9788447935406</v>
      </c>
      <c r="C1646" s="264" t="s">
        <v>2134</v>
      </c>
      <c r="D1646" s="199">
        <v>119153</v>
      </c>
      <c r="E1646" s="218">
        <v>11.06</v>
      </c>
      <c r="F1646" s="217">
        <f>E1646*1.04</f>
        <v>11.502400000000002</v>
      </c>
      <c r="G1646" s="160"/>
      <c r="H1646" s="130" t="s">
        <v>2034</v>
      </c>
    </row>
    <row r="1647" spans="1:8" ht="15" customHeight="1" x14ac:dyDescent="0.3">
      <c r="A1647" s="178" t="s">
        <v>2135</v>
      </c>
      <c r="B1647" s="95"/>
      <c r="C1647" s="248" t="s">
        <v>2136</v>
      </c>
      <c r="D1647" s="96"/>
      <c r="E1647" s="97"/>
      <c r="F1647" s="98"/>
      <c r="G1647" s="157"/>
      <c r="H1647" s="141" t="s">
        <v>2034</v>
      </c>
    </row>
    <row r="1648" spans="1:8" ht="15" customHeight="1" x14ac:dyDescent="0.3">
      <c r="A1648" s="200" t="s">
        <v>2137</v>
      </c>
      <c r="B1648" s="197">
        <v>9788447935604</v>
      </c>
      <c r="C1648" s="269" t="s">
        <v>2138</v>
      </c>
      <c r="D1648" s="199">
        <v>119628</v>
      </c>
      <c r="E1648" s="218">
        <v>11.057692307692307</v>
      </c>
      <c r="F1648" s="217">
        <f>E1648*1.04</f>
        <v>11.5</v>
      </c>
      <c r="G1648" s="160" t="s">
        <v>2139</v>
      </c>
      <c r="H1648" s="130" t="s">
        <v>2034</v>
      </c>
    </row>
    <row r="1649" spans="1:8" ht="15" customHeight="1" x14ac:dyDescent="0.3">
      <c r="A1649" s="200" t="s">
        <v>2137</v>
      </c>
      <c r="B1649" s="197">
        <v>9788447935611</v>
      </c>
      <c r="C1649" s="269" t="s">
        <v>2140</v>
      </c>
      <c r="D1649" s="199">
        <v>119629</v>
      </c>
      <c r="E1649" s="218">
        <v>11.057692307692307</v>
      </c>
      <c r="F1649" s="217">
        <f>E1649*1.04</f>
        <v>11.5</v>
      </c>
      <c r="G1649" s="160" t="s">
        <v>2139</v>
      </c>
      <c r="H1649" s="130" t="s">
        <v>2034</v>
      </c>
    </row>
    <row r="1650" spans="1:8" ht="15" customHeight="1" thickBot="1" x14ac:dyDescent="0.35">
      <c r="A1650" s="200" t="s">
        <v>2137</v>
      </c>
      <c r="B1650" s="197">
        <v>9788447935727</v>
      </c>
      <c r="C1650" s="269" t="s">
        <v>2141</v>
      </c>
      <c r="D1650" s="199">
        <v>122009</v>
      </c>
      <c r="E1650" s="218">
        <v>11.057692307692307</v>
      </c>
      <c r="F1650" s="217">
        <f>E1650*1.04</f>
        <v>11.5</v>
      </c>
      <c r="G1650" s="160" t="s">
        <v>2139</v>
      </c>
      <c r="H1650" s="130" t="s">
        <v>2034</v>
      </c>
    </row>
    <row r="1651" spans="1:8" ht="15" customHeight="1" x14ac:dyDescent="0.3">
      <c r="A1651" s="178" t="s">
        <v>2142</v>
      </c>
      <c r="B1651" s="95"/>
      <c r="C1651" s="248" t="s">
        <v>2143</v>
      </c>
      <c r="D1651" s="96"/>
      <c r="E1651" s="97"/>
      <c r="F1651" s="98"/>
      <c r="G1651" s="157"/>
      <c r="H1651" s="141" t="s">
        <v>2034</v>
      </c>
    </row>
    <row r="1652" spans="1:8" ht="15" customHeight="1" x14ac:dyDescent="0.3">
      <c r="A1652" s="200" t="s">
        <v>2142</v>
      </c>
      <c r="B1652" s="197">
        <v>9788447922376</v>
      </c>
      <c r="C1652" s="264" t="s">
        <v>2144</v>
      </c>
      <c r="D1652" s="198" t="s">
        <v>2145</v>
      </c>
      <c r="E1652" s="215">
        <v>8.08</v>
      </c>
      <c r="F1652" s="217">
        <f t="shared" ref="F1652:F1664" si="116">E1652*1.04</f>
        <v>8.4032</v>
      </c>
      <c r="G1652" s="160"/>
      <c r="H1652" s="130" t="s">
        <v>2034</v>
      </c>
    </row>
    <row r="1653" spans="1:8" ht="15" customHeight="1" x14ac:dyDescent="0.3">
      <c r="A1653" s="200" t="s">
        <v>2142</v>
      </c>
      <c r="B1653" s="197">
        <v>9788447922413</v>
      </c>
      <c r="C1653" s="264" t="s">
        <v>2146</v>
      </c>
      <c r="D1653" s="198" t="s">
        <v>2147</v>
      </c>
      <c r="E1653" s="215">
        <v>8.08</v>
      </c>
      <c r="F1653" s="217">
        <f t="shared" si="116"/>
        <v>8.4032</v>
      </c>
      <c r="G1653" s="160"/>
      <c r="H1653" s="130" t="s">
        <v>2034</v>
      </c>
    </row>
    <row r="1654" spans="1:8" ht="15" customHeight="1" x14ac:dyDescent="0.3">
      <c r="A1654" s="200" t="s">
        <v>2142</v>
      </c>
      <c r="B1654" s="197">
        <v>9788447922420</v>
      </c>
      <c r="C1654" s="264" t="s">
        <v>2148</v>
      </c>
      <c r="D1654" s="198" t="s">
        <v>2149</v>
      </c>
      <c r="E1654" s="215">
        <v>8.08</v>
      </c>
      <c r="F1654" s="217">
        <f t="shared" si="116"/>
        <v>8.4032</v>
      </c>
      <c r="G1654" s="160"/>
      <c r="H1654" s="130" t="s">
        <v>2034</v>
      </c>
    </row>
    <row r="1655" spans="1:8" ht="15" customHeight="1" x14ac:dyDescent="0.3">
      <c r="A1655" s="200" t="s">
        <v>2142</v>
      </c>
      <c r="B1655" s="197">
        <v>9788447922444</v>
      </c>
      <c r="C1655" s="264" t="s">
        <v>2150</v>
      </c>
      <c r="D1655" s="198" t="s">
        <v>2151</v>
      </c>
      <c r="E1655" s="215">
        <v>8.08</v>
      </c>
      <c r="F1655" s="217">
        <f t="shared" si="116"/>
        <v>8.4032</v>
      </c>
      <c r="G1655" s="160"/>
      <c r="H1655" s="130" t="s">
        <v>2034</v>
      </c>
    </row>
    <row r="1656" spans="1:8" ht="15" customHeight="1" x14ac:dyDescent="0.3">
      <c r="A1656" s="200" t="s">
        <v>2142</v>
      </c>
      <c r="B1656" s="197">
        <v>9788447925209</v>
      </c>
      <c r="C1656" s="264" t="s">
        <v>2152</v>
      </c>
      <c r="D1656" s="199">
        <v>102314</v>
      </c>
      <c r="E1656" s="215">
        <v>8.08</v>
      </c>
      <c r="F1656" s="217">
        <f t="shared" si="116"/>
        <v>8.4032</v>
      </c>
      <c r="G1656" s="160"/>
      <c r="H1656" s="130" t="s">
        <v>2034</v>
      </c>
    </row>
    <row r="1657" spans="1:8" ht="15" customHeight="1" x14ac:dyDescent="0.3">
      <c r="A1657" s="200" t="s">
        <v>2142</v>
      </c>
      <c r="B1657" s="197">
        <v>9788447926602</v>
      </c>
      <c r="C1657" s="264" t="s">
        <v>2153</v>
      </c>
      <c r="D1657" s="199">
        <v>102930</v>
      </c>
      <c r="E1657" s="215">
        <v>8.08</v>
      </c>
      <c r="F1657" s="217">
        <f t="shared" si="116"/>
        <v>8.4032</v>
      </c>
      <c r="G1657" s="160"/>
      <c r="H1657" s="130" t="s">
        <v>2034</v>
      </c>
    </row>
    <row r="1658" spans="1:8" ht="15" customHeight="1" x14ac:dyDescent="0.3">
      <c r="A1658" s="200" t="s">
        <v>2142</v>
      </c>
      <c r="B1658" s="197">
        <v>9788447926619</v>
      </c>
      <c r="C1658" s="264" t="s">
        <v>2154</v>
      </c>
      <c r="D1658" s="199">
        <v>102931</v>
      </c>
      <c r="E1658" s="215">
        <v>8.08</v>
      </c>
      <c r="F1658" s="217">
        <f t="shared" si="116"/>
        <v>8.4032</v>
      </c>
      <c r="G1658" s="160"/>
      <c r="H1658" s="130" t="s">
        <v>2034</v>
      </c>
    </row>
    <row r="1659" spans="1:8" ht="15" customHeight="1" x14ac:dyDescent="0.3">
      <c r="A1659" s="200" t="s">
        <v>2142</v>
      </c>
      <c r="B1659" s="197">
        <v>9788447928576</v>
      </c>
      <c r="C1659" s="264" t="s">
        <v>2155</v>
      </c>
      <c r="D1659" s="199">
        <v>106252</v>
      </c>
      <c r="E1659" s="215">
        <v>8.08</v>
      </c>
      <c r="F1659" s="217">
        <f t="shared" si="116"/>
        <v>8.4032</v>
      </c>
      <c r="G1659" s="160"/>
      <c r="H1659" s="130" t="s">
        <v>2034</v>
      </c>
    </row>
    <row r="1660" spans="1:8" ht="15" customHeight="1" x14ac:dyDescent="0.3">
      <c r="A1660" s="200" t="s">
        <v>2142</v>
      </c>
      <c r="B1660" s="197">
        <v>9788447929085</v>
      </c>
      <c r="C1660" s="264" t="s">
        <v>2156</v>
      </c>
      <c r="D1660" s="199">
        <v>107158</v>
      </c>
      <c r="E1660" s="215">
        <v>8.08</v>
      </c>
      <c r="F1660" s="217">
        <f t="shared" si="116"/>
        <v>8.4032</v>
      </c>
      <c r="G1660" s="160"/>
      <c r="H1660" s="130" t="s">
        <v>2034</v>
      </c>
    </row>
    <row r="1661" spans="1:8" ht="15" customHeight="1" x14ac:dyDescent="0.3">
      <c r="A1661" s="200" t="s">
        <v>2142</v>
      </c>
      <c r="B1661" s="197">
        <v>9788447929092</v>
      </c>
      <c r="C1661" s="264" t="s">
        <v>2157</v>
      </c>
      <c r="D1661" s="199">
        <v>107159</v>
      </c>
      <c r="E1661" s="215">
        <v>8.08</v>
      </c>
      <c r="F1661" s="217">
        <f t="shared" si="116"/>
        <v>8.4032</v>
      </c>
      <c r="G1661" s="160"/>
      <c r="H1661" s="130" t="s">
        <v>2034</v>
      </c>
    </row>
    <row r="1662" spans="1:8" ht="15" customHeight="1" x14ac:dyDescent="0.3">
      <c r="A1662" s="200" t="s">
        <v>2142</v>
      </c>
      <c r="B1662" s="197">
        <v>9788447930760</v>
      </c>
      <c r="C1662" s="264" t="s">
        <v>2158</v>
      </c>
      <c r="D1662" s="199">
        <v>110418</v>
      </c>
      <c r="E1662" s="215">
        <v>8.08</v>
      </c>
      <c r="F1662" s="217">
        <f t="shared" si="116"/>
        <v>8.4032</v>
      </c>
      <c r="G1662" s="160"/>
      <c r="H1662" s="130" t="s">
        <v>2034</v>
      </c>
    </row>
    <row r="1663" spans="1:8" ht="15" customHeight="1" x14ac:dyDescent="0.3">
      <c r="A1663" s="200" t="s">
        <v>2142</v>
      </c>
      <c r="B1663" s="197">
        <v>9788447932733</v>
      </c>
      <c r="C1663" s="264" t="s">
        <v>2159</v>
      </c>
      <c r="D1663" s="199">
        <v>116770</v>
      </c>
      <c r="E1663" s="215">
        <v>8.08</v>
      </c>
      <c r="F1663" s="217">
        <f t="shared" si="116"/>
        <v>8.4032</v>
      </c>
      <c r="G1663" s="160"/>
      <c r="H1663" s="130" t="s">
        <v>2034</v>
      </c>
    </row>
    <row r="1664" spans="1:8" ht="15" customHeight="1" thickBot="1" x14ac:dyDescent="0.35">
      <c r="A1664" s="200" t="s">
        <v>2142</v>
      </c>
      <c r="B1664" s="197">
        <v>9788447932740</v>
      </c>
      <c r="C1664" s="264" t="s">
        <v>2160</v>
      </c>
      <c r="D1664" s="199">
        <v>116771</v>
      </c>
      <c r="E1664" s="215">
        <v>8.08</v>
      </c>
      <c r="F1664" s="217">
        <f t="shared" si="116"/>
        <v>8.4032</v>
      </c>
      <c r="G1664" s="160"/>
      <c r="H1664" s="130" t="s">
        <v>2034</v>
      </c>
    </row>
    <row r="1665" spans="1:8" ht="15" customHeight="1" x14ac:dyDescent="0.3">
      <c r="A1665" s="178" t="s">
        <v>2161</v>
      </c>
      <c r="B1665" s="95"/>
      <c r="C1665" s="248" t="s">
        <v>2162</v>
      </c>
      <c r="D1665" s="96"/>
      <c r="E1665" s="97"/>
      <c r="F1665" s="98"/>
      <c r="G1665" s="157"/>
      <c r="H1665" s="141" t="s">
        <v>2034</v>
      </c>
    </row>
    <row r="1666" spans="1:8" ht="15" customHeight="1" x14ac:dyDescent="0.3">
      <c r="A1666" s="200" t="s">
        <v>2161</v>
      </c>
      <c r="B1666" s="197">
        <v>9788447921218</v>
      </c>
      <c r="C1666" s="264" t="s">
        <v>2163</v>
      </c>
      <c r="D1666" s="198" t="s">
        <v>2164</v>
      </c>
      <c r="E1666" s="215">
        <v>8.08</v>
      </c>
      <c r="F1666" s="217">
        <f t="shared" ref="F1666:F1700" si="117">E1666*1.04</f>
        <v>8.4032</v>
      </c>
      <c r="G1666" s="160"/>
      <c r="H1666" s="130" t="s">
        <v>2034</v>
      </c>
    </row>
    <row r="1667" spans="1:8" ht="15" customHeight="1" x14ac:dyDescent="0.3">
      <c r="A1667" s="200" t="s">
        <v>2161</v>
      </c>
      <c r="B1667" s="197">
        <v>9788447921225</v>
      </c>
      <c r="C1667" s="264" t="s">
        <v>2165</v>
      </c>
      <c r="D1667" s="198" t="s">
        <v>2166</v>
      </c>
      <c r="E1667" s="215">
        <v>8.08</v>
      </c>
      <c r="F1667" s="217">
        <f t="shared" si="117"/>
        <v>8.4032</v>
      </c>
      <c r="G1667" s="160"/>
      <c r="H1667" s="130" t="s">
        <v>2034</v>
      </c>
    </row>
    <row r="1668" spans="1:8" ht="15" customHeight="1" x14ac:dyDescent="0.3">
      <c r="A1668" s="200" t="s">
        <v>2161</v>
      </c>
      <c r="B1668" s="197">
        <v>9788447921232</v>
      </c>
      <c r="C1668" s="264" t="s">
        <v>2167</v>
      </c>
      <c r="D1668" s="198" t="s">
        <v>2168</v>
      </c>
      <c r="E1668" s="215">
        <v>8.08</v>
      </c>
      <c r="F1668" s="217">
        <f t="shared" si="117"/>
        <v>8.4032</v>
      </c>
      <c r="G1668" s="160"/>
      <c r="H1668" s="130" t="s">
        <v>2034</v>
      </c>
    </row>
    <row r="1669" spans="1:8" ht="15" customHeight="1" x14ac:dyDescent="0.3">
      <c r="A1669" s="200" t="s">
        <v>2161</v>
      </c>
      <c r="B1669" s="197">
        <v>9788447921249</v>
      </c>
      <c r="C1669" s="264" t="s">
        <v>2169</v>
      </c>
      <c r="D1669" s="198" t="s">
        <v>2170</v>
      </c>
      <c r="E1669" s="215">
        <v>8.08</v>
      </c>
      <c r="F1669" s="217">
        <f t="shared" si="117"/>
        <v>8.4032</v>
      </c>
      <c r="G1669" s="160"/>
      <c r="H1669" s="130" t="s">
        <v>2034</v>
      </c>
    </row>
    <row r="1670" spans="1:8" ht="15" customHeight="1" x14ac:dyDescent="0.3">
      <c r="A1670" s="200" t="s">
        <v>2161</v>
      </c>
      <c r="B1670" s="197">
        <v>9788447921256</v>
      </c>
      <c r="C1670" s="264" t="s">
        <v>2171</v>
      </c>
      <c r="D1670" s="198" t="s">
        <v>2172</v>
      </c>
      <c r="E1670" s="215">
        <v>8.08</v>
      </c>
      <c r="F1670" s="217">
        <f t="shared" si="117"/>
        <v>8.4032</v>
      </c>
      <c r="G1670" s="160"/>
      <c r="H1670" s="130" t="s">
        <v>2034</v>
      </c>
    </row>
    <row r="1671" spans="1:8" ht="15" customHeight="1" x14ac:dyDescent="0.3">
      <c r="A1671" s="200" t="s">
        <v>2161</v>
      </c>
      <c r="B1671" s="197">
        <v>9788447921263</v>
      </c>
      <c r="C1671" s="264" t="s">
        <v>2173</v>
      </c>
      <c r="D1671" s="198" t="s">
        <v>2174</v>
      </c>
      <c r="E1671" s="215">
        <v>8.08</v>
      </c>
      <c r="F1671" s="217">
        <f t="shared" si="117"/>
        <v>8.4032</v>
      </c>
      <c r="G1671" s="160"/>
      <c r="H1671" s="130" t="s">
        <v>2034</v>
      </c>
    </row>
    <row r="1672" spans="1:8" ht="15" customHeight="1" x14ac:dyDescent="0.3">
      <c r="A1672" s="200" t="s">
        <v>2161</v>
      </c>
      <c r="B1672" s="197">
        <v>9788447921270</v>
      </c>
      <c r="C1672" s="264" t="s">
        <v>2175</v>
      </c>
      <c r="D1672" s="198" t="s">
        <v>2176</v>
      </c>
      <c r="E1672" s="215">
        <v>8.08</v>
      </c>
      <c r="F1672" s="217">
        <f t="shared" si="117"/>
        <v>8.4032</v>
      </c>
      <c r="G1672" s="160"/>
      <c r="H1672" s="130" t="s">
        <v>2034</v>
      </c>
    </row>
    <row r="1673" spans="1:8" ht="15" customHeight="1" x14ac:dyDescent="0.3">
      <c r="A1673" s="200" t="s">
        <v>2161</v>
      </c>
      <c r="B1673" s="197">
        <v>9788447921287</v>
      </c>
      <c r="C1673" s="264" t="s">
        <v>2177</v>
      </c>
      <c r="D1673" s="198" t="s">
        <v>2178</v>
      </c>
      <c r="E1673" s="215">
        <v>8.08</v>
      </c>
      <c r="F1673" s="217">
        <f t="shared" si="117"/>
        <v>8.4032</v>
      </c>
      <c r="G1673" s="160"/>
      <c r="H1673" s="130" t="s">
        <v>2034</v>
      </c>
    </row>
    <row r="1674" spans="1:8" ht="15" customHeight="1" x14ac:dyDescent="0.3">
      <c r="A1674" s="200" t="s">
        <v>2161</v>
      </c>
      <c r="B1674" s="197">
        <v>9788447921294</v>
      </c>
      <c r="C1674" s="264" t="s">
        <v>2179</v>
      </c>
      <c r="D1674" s="198" t="s">
        <v>2180</v>
      </c>
      <c r="E1674" s="215">
        <v>8.08</v>
      </c>
      <c r="F1674" s="217">
        <f t="shared" si="117"/>
        <v>8.4032</v>
      </c>
      <c r="G1674" s="160"/>
      <c r="H1674" s="130" t="s">
        <v>2034</v>
      </c>
    </row>
    <row r="1675" spans="1:8" ht="15" customHeight="1" x14ac:dyDescent="0.3">
      <c r="A1675" s="200" t="s">
        <v>2161</v>
      </c>
      <c r="B1675" s="197">
        <v>9788447922826</v>
      </c>
      <c r="C1675" s="264" t="s">
        <v>2181</v>
      </c>
      <c r="D1675" s="198" t="s">
        <v>2182</v>
      </c>
      <c r="E1675" s="215">
        <v>8.08</v>
      </c>
      <c r="F1675" s="217">
        <f t="shared" si="117"/>
        <v>8.4032</v>
      </c>
      <c r="G1675" s="160"/>
      <c r="H1675" s="130" t="s">
        <v>2034</v>
      </c>
    </row>
    <row r="1676" spans="1:8" ht="15" customHeight="1" x14ac:dyDescent="0.3">
      <c r="A1676" s="200" t="s">
        <v>2161</v>
      </c>
      <c r="B1676" s="197">
        <v>9788447923380</v>
      </c>
      <c r="C1676" s="264" t="s">
        <v>2183</v>
      </c>
      <c r="D1676" s="199">
        <v>100887</v>
      </c>
      <c r="E1676" s="215">
        <v>8.08</v>
      </c>
      <c r="F1676" s="217">
        <f t="shared" si="117"/>
        <v>8.4032</v>
      </c>
      <c r="G1676" s="160"/>
      <c r="H1676" s="130" t="s">
        <v>2034</v>
      </c>
    </row>
    <row r="1677" spans="1:8" ht="15" customHeight="1" x14ac:dyDescent="0.3">
      <c r="A1677" s="200" t="s">
        <v>2161</v>
      </c>
      <c r="B1677" s="197">
        <v>9788447924646</v>
      </c>
      <c r="C1677" s="264" t="s">
        <v>2184</v>
      </c>
      <c r="D1677" s="199">
        <v>101717</v>
      </c>
      <c r="E1677" s="215">
        <v>8.08</v>
      </c>
      <c r="F1677" s="217">
        <f t="shared" si="117"/>
        <v>8.4032</v>
      </c>
      <c r="G1677" s="160"/>
      <c r="H1677" s="130" t="s">
        <v>2034</v>
      </c>
    </row>
    <row r="1678" spans="1:8" ht="15" customHeight="1" x14ac:dyDescent="0.3">
      <c r="A1678" s="200" t="s">
        <v>2161</v>
      </c>
      <c r="B1678" s="197">
        <v>9788447924653</v>
      </c>
      <c r="C1678" s="264" t="s">
        <v>2185</v>
      </c>
      <c r="D1678" s="199">
        <v>101718</v>
      </c>
      <c r="E1678" s="215">
        <v>8.08</v>
      </c>
      <c r="F1678" s="217">
        <f t="shared" si="117"/>
        <v>8.4032</v>
      </c>
      <c r="G1678" s="160"/>
      <c r="H1678" s="130" t="s">
        <v>2034</v>
      </c>
    </row>
    <row r="1679" spans="1:8" ht="15" customHeight="1" x14ac:dyDescent="0.3">
      <c r="A1679" s="200" t="s">
        <v>2161</v>
      </c>
      <c r="B1679" s="197">
        <v>9788447925193</v>
      </c>
      <c r="C1679" s="264" t="s">
        <v>2186</v>
      </c>
      <c r="D1679" s="199">
        <v>102295</v>
      </c>
      <c r="E1679" s="215">
        <v>8.08</v>
      </c>
      <c r="F1679" s="217">
        <f t="shared" si="117"/>
        <v>8.4032</v>
      </c>
      <c r="G1679" s="160"/>
      <c r="H1679" s="130" t="s">
        <v>2034</v>
      </c>
    </row>
    <row r="1680" spans="1:8" ht="15" customHeight="1" x14ac:dyDescent="0.3">
      <c r="A1680" s="200" t="s">
        <v>2161</v>
      </c>
      <c r="B1680" s="197">
        <v>9788447925476</v>
      </c>
      <c r="C1680" s="264" t="s">
        <v>2187</v>
      </c>
      <c r="D1680" s="199">
        <v>102296</v>
      </c>
      <c r="E1680" s="215">
        <v>8.08</v>
      </c>
      <c r="F1680" s="217">
        <f t="shared" si="117"/>
        <v>8.4032</v>
      </c>
      <c r="G1680" s="160"/>
      <c r="H1680" s="130" t="s">
        <v>2034</v>
      </c>
    </row>
    <row r="1681" spans="1:8" ht="15" customHeight="1" x14ac:dyDescent="0.3">
      <c r="A1681" s="200" t="s">
        <v>2161</v>
      </c>
      <c r="B1681" s="197">
        <v>9788447926107</v>
      </c>
      <c r="C1681" s="264" t="s">
        <v>2188</v>
      </c>
      <c r="D1681" s="199">
        <v>102603</v>
      </c>
      <c r="E1681" s="215">
        <v>8.08</v>
      </c>
      <c r="F1681" s="217">
        <f t="shared" si="117"/>
        <v>8.4032</v>
      </c>
      <c r="G1681" s="160"/>
      <c r="H1681" s="130" t="s">
        <v>2034</v>
      </c>
    </row>
    <row r="1682" spans="1:8" ht="15" customHeight="1" x14ac:dyDescent="0.3">
      <c r="A1682" s="200" t="s">
        <v>2161</v>
      </c>
      <c r="B1682" s="197">
        <v>9788447926114</v>
      </c>
      <c r="C1682" s="264" t="s">
        <v>2189</v>
      </c>
      <c r="D1682" s="199">
        <v>102604</v>
      </c>
      <c r="E1682" s="215">
        <v>8.08</v>
      </c>
      <c r="F1682" s="217">
        <f t="shared" si="117"/>
        <v>8.4032</v>
      </c>
      <c r="G1682" s="160"/>
      <c r="H1682" s="130" t="s">
        <v>2034</v>
      </c>
    </row>
    <row r="1683" spans="1:8" ht="15" customHeight="1" x14ac:dyDescent="0.3">
      <c r="A1683" s="200" t="s">
        <v>2161</v>
      </c>
      <c r="B1683" s="197">
        <v>9788447926916</v>
      </c>
      <c r="C1683" s="264" t="s">
        <v>2190</v>
      </c>
      <c r="D1683" s="199">
        <v>103457</v>
      </c>
      <c r="E1683" s="215">
        <v>8.08</v>
      </c>
      <c r="F1683" s="217">
        <f t="shared" si="117"/>
        <v>8.4032</v>
      </c>
      <c r="G1683" s="160"/>
      <c r="H1683" s="130" t="s">
        <v>2034</v>
      </c>
    </row>
    <row r="1684" spans="1:8" ht="15" customHeight="1" x14ac:dyDescent="0.3">
      <c r="A1684" s="200" t="s">
        <v>2161</v>
      </c>
      <c r="B1684" s="197">
        <v>9788447926923</v>
      </c>
      <c r="C1684" s="264" t="s">
        <v>2191</v>
      </c>
      <c r="D1684" s="199">
        <v>103458</v>
      </c>
      <c r="E1684" s="215">
        <v>8.08</v>
      </c>
      <c r="F1684" s="217">
        <f t="shared" si="117"/>
        <v>8.4032</v>
      </c>
      <c r="G1684" s="160"/>
      <c r="H1684" s="130" t="s">
        <v>2034</v>
      </c>
    </row>
    <row r="1685" spans="1:8" ht="15" customHeight="1" x14ac:dyDescent="0.3">
      <c r="A1685" s="200" t="s">
        <v>2161</v>
      </c>
      <c r="B1685" s="197">
        <v>9788447927210</v>
      </c>
      <c r="C1685" s="264" t="s">
        <v>2192</v>
      </c>
      <c r="D1685" s="199">
        <v>105006</v>
      </c>
      <c r="E1685" s="215">
        <v>8.08</v>
      </c>
      <c r="F1685" s="217">
        <f t="shared" si="117"/>
        <v>8.4032</v>
      </c>
      <c r="G1685" s="160"/>
      <c r="H1685" s="130" t="s">
        <v>2034</v>
      </c>
    </row>
    <row r="1686" spans="1:8" ht="15" customHeight="1" x14ac:dyDescent="0.3">
      <c r="A1686" s="200" t="s">
        <v>2161</v>
      </c>
      <c r="B1686" s="197">
        <v>9788447927227</v>
      </c>
      <c r="C1686" s="264" t="s">
        <v>2193</v>
      </c>
      <c r="D1686" s="199">
        <v>105007</v>
      </c>
      <c r="E1686" s="215">
        <v>8.08</v>
      </c>
      <c r="F1686" s="217">
        <f t="shared" si="117"/>
        <v>8.4032</v>
      </c>
      <c r="G1686" s="160"/>
      <c r="H1686" s="130" t="s">
        <v>2034</v>
      </c>
    </row>
    <row r="1687" spans="1:8" ht="15" customHeight="1" x14ac:dyDescent="0.3">
      <c r="A1687" s="200" t="s">
        <v>2161</v>
      </c>
      <c r="B1687" s="197">
        <v>9788447928453</v>
      </c>
      <c r="C1687" s="264" t="s">
        <v>2194</v>
      </c>
      <c r="D1687" s="199">
        <v>106186</v>
      </c>
      <c r="E1687" s="215">
        <v>8.08</v>
      </c>
      <c r="F1687" s="217">
        <f t="shared" si="117"/>
        <v>8.4032</v>
      </c>
      <c r="G1687" s="160"/>
      <c r="H1687" s="130" t="s">
        <v>2034</v>
      </c>
    </row>
    <row r="1688" spans="1:8" ht="15" customHeight="1" x14ac:dyDescent="0.3">
      <c r="A1688" s="200" t="s">
        <v>2161</v>
      </c>
      <c r="B1688" s="197">
        <v>9788447928460</v>
      </c>
      <c r="C1688" s="264" t="s">
        <v>2195</v>
      </c>
      <c r="D1688" s="199">
        <v>106187</v>
      </c>
      <c r="E1688" s="215">
        <v>8.08</v>
      </c>
      <c r="F1688" s="217">
        <f t="shared" si="117"/>
        <v>8.4032</v>
      </c>
      <c r="G1688" s="160"/>
      <c r="H1688" s="130" t="s">
        <v>2034</v>
      </c>
    </row>
    <row r="1689" spans="1:8" ht="15" customHeight="1" x14ac:dyDescent="0.3">
      <c r="A1689" s="200" t="s">
        <v>2161</v>
      </c>
      <c r="B1689" s="197">
        <v>9788447928446</v>
      </c>
      <c r="C1689" s="264" t="s">
        <v>2196</v>
      </c>
      <c r="D1689" s="199">
        <v>107113</v>
      </c>
      <c r="E1689" s="215">
        <v>8.08</v>
      </c>
      <c r="F1689" s="217">
        <f t="shared" si="117"/>
        <v>8.4032</v>
      </c>
      <c r="G1689" s="160"/>
      <c r="H1689" s="130" t="s">
        <v>2034</v>
      </c>
    </row>
    <row r="1690" spans="1:8" ht="15" customHeight="1" x14ac:dyDescent="0.3">
      <c r="A1690" s="200" t="s">
        <v>2161</v>
      </c>
      <c r="B1690" s="197">
        <v>9788447929078</v>
      </c>
      <c r="C1690" s="264" t="s">
        <v>2197</v>
      </c>
      <c r="D1690" s="199">
        <v>107157</v>
      </c>
      <c r="E1690" s="215">
        <v>8.08</v>
      </c>
      <c r="F1690" s="217">
        <f t="shared" si="117"/>
        <v>8.4032</v>
      </c>
      <c r="G1690" s="160"/>
      <c r="H1690" s="130" t="s">
        <v>2034</v>
      </c>
    </row>
    <row r="1691" spans="1:8" ht="15" customHeight="1" x14ac:dyDescent="0.3">
      <c r="A1691" s="200" t="s">
        <v>2161</v>
      </c>
      <c r="B1691" s="197">
        <v>9788447930326</v>
      </c>
      <c r="C1691" s="264" t="s">
        <v>2198</v>
      </c>
      <c r="D1691" s="199">
        <v>109920</v>
      </c>
      <c r="E1691" s="215">
        <v>8.08</v>
      </c>
      <c r="F1691" s="217">
        <f t="shared" si="117"/>
        <v>8.4032</v>
      </c>
      <c r="G1691" s="160"/>
      <c r="H1691" s="130" t="s">
        <v>2034</v>
      </c>
    </row>
    <row r="1692" spans="1:8" ht="15" customHeight="1" x14ac:dyDescent="0.3">
      <c r="A1692" s="200" t="s">
        <v>2161</v>
      </c>
      <c r="B1692" s="197">
        <v>9788447930333</v>
      </c>
      <c r="C1692" s="264" t="s">
        <v>2199</v>
      </c>
      <c r="D1692" s="199">
        <v>109921</v>
      </c>
      <c r="E1692" s="215">
        <v>8.08</v>
      </c>
      <c r="F1692" s="217">
        <f t="shared" si="117"/>
        <v>8.4032</v>
      </c>
      <c r="G1692" s="160"/>
      <c r="H1692" s="130" t="s">
        <v>2034</v>
      </c>
    </row>
    <row r="1693" spans="1:8" ht="15" customHeight="1" x14ac:dyDescent="0.3">
      <c r="A1693" s="200" t="s">
        <v>2161</v>
      </c>
      <c r="B1693" s="197">
        <v>9788447930739</v>
      </c>
      <c r="C1693" s="264" t="s">
        <v>2200</v>
      </c>
      <c r="D1693" s="199">
        <v>110415</v>
      </c>
      <c r="E1693" s="215">
        <v>8.08</v>
      </c>
      <c r="F1693" s="217">
        <f t="shared" si="117"/>
        <v>8.4032</v>
      </c>
      <c r="G1693" s="160"/>
      <c r="H1693" s="130" t="s">
        <v>2034</v>
      </c>
    </row>
    <row r="1694" spans="1:8" ht="15" customHeight="1" x14ac:dyDescent="0.3">
      <c r="A1694" s="200" t="s">
        <v>2161</v>
      </c>
      <c r="B1694" s="197">
        <v>9788447930746</v>
      </c>
      <c r="C1694" s="264" t="s">
        <v>2201</v>
      </c>
      <c r="D1694" s="199">
        <v>110416</v>
      </c>
      <c r="E1694" s="215">
        <v>8.08</v>
      </c>
      <c r="F1694" s="217">
        <f t="shared" si="117"/>
        <v>8.4032</v>
      </c>
      <c r="G1694" s="160"/>
      <c r="H1694" s="130" t="s">
        <v>2034</v>
      </c>
    </row>
    <row r="1695" spans="1:8" ht="15" customHeight="1" x14ac:dyDescent="0.3">
      <c r="A1695" s="200" t="s">
        <v>2161</v>
      </c>
      <c r="B1695" s="197">
        <v>9788447932511</v>
      </c>
      <c r="C1695" s="264" t="s">
        <v>2202</v>
      </c>
      <c r="D1695" s="199">
        <v>116768</v>
      </c>
      <c r="E1695" s="215">
        <v>8.08</v>
      </c>
      <c r="F1695" s="217">
        <f t="shared" si="117"/>
        <v>8.4032</v>
      </c>
      <c r="G1695" s="160"/>
      <c r="H1695" s="130" t="s">
        <v>2034</v>
      </c>
    </row>
    <row r="1696" spans="1:8" ht="15" customHeight="1" x14ac:dyDescent="0.3">
      <c r="A1696" s="200" t="s">
        <v>2161</v>
      </c>
      <c r="B1696" s="197">
        <v>9788447932528</v>
      </c>
      <c r="C1696" s="264" t="s">
        <v>2203</v>
      </c>
      <c r="D1696" s="199">
        <v>116769</v>
      </c>
      <c r="E1696" s="215">
        <v>8.08</v>
      </c>
      <c r="F1696" s="217">
        <f t="shared" si="117"/>
        <v>8.4032</v>
      </c>
      <c r="G1696" s="160"/>
      <c r="H1696" s="130" t="s">
        <v>2034</v>
      </c>
    </row>
    <row r="1697" spans="1:8" ht="15" customHeight="1" x14ac:dyDescent="0.3">
      <c r="A1697" s="200" t="s">
        <v>2161</v>
      </c>
      <c r="B1697" s="197">
        <v>9788447932993</v>
      </c>
      <c r="C1697" s="264" t="s">
        <v>2204</v>
      </c>
      <c r="D1697" s="199">
        <v>117690</v>
      </c>
      <c r="E1697" s="215">
        <v>8.08</v>
      </c>
      <c r="F1697" s="217">
        <f t="shared" si="117"/>
        <v>8.4032</v>
      </c>
      <c r="G1697" s="160"/>
      <c r="H1697" s="130" t="s">
        <v>2034</v>
      </c>
    </row>
    <row r="1698" spans="1:8" ht="15" customHeight="1" x14ac:dyDescent="0.3">
      <c r="A1698" s="200" t="s">
        <v>2161</v>
      </c>
      <c r="B1698" s="197">
        <v>9788447935437</v>
      </c>
      <c r="C1698" s="264" t="s">
        <v>2205</v>
      </c>
      <c r="D1698" s="199">
        <v>119430</v>
      </c>
      <c r="E1698" s="215">
        <v>8.08</v>
      </c>
      <c r="F1698" s="217">
        <f t="shared" si="117"/>
        <v>8.4032</v>
      </c>
      <c r="G1698" s="160"/>
      <c r="H1698" s="130" t="s">
        <v>2034</v>
      </c>
    </row>
    <row r="1699" spans="1:8" ht="15" customHeight="1" x14ac:dyDescent="0.3">
      <c r="A1699" s="200" t="s">
        <v>2161</v>
      </c>
      <c r="B1699" s="197">
        <v>9788447936571</v>
      </c>
      <c r="C1699" s="269" t="s">
        <v>2206</v>
      </c>
      <c r="D1699" s="199">
        <v>150060</v>
      </c>
      <c r="E1699" s="215">
        <v>8.08</v>
      </c>
      <c r="F1699" s="217">
        <f t="shared" si="117"/>
        <v>8.4032</v>
      </c>
      <c r="G1699" s="160" t="s">
        <v>2207</v>
      </c>
      <c r="H1699" s="130" t="s">
        <v>2034</v>
      </c>
    </row>
    <row r="1700" spans="1:8" ht="15" customHeight="1" thickBot="1" x14ac:dyDescent="0.35">
      <c r="A1700" s="200" t="s">
        <v>2162</v>
      </c>
      <c r="B1700" s="197">
        <v>9788447937622</v>
      </c>
      <c r="C1700" s="269" t="s">
        <v>2208</v>
      </c>
      <c r="D1700" s="199">
        <v>158705</v>
      </c>
      <c r="E1700" s="215">
        <v>8.08</v>
      </c>
      <c r="F1700" s="217">
        <f t="shared" si="117"/>
        <v>8.4032</v>
      </c>
      <c r="G1700" s="160" t="s">
        <v>2139</v>
      </c>
      <c r="H1700" s="130" t="s">
        <v>2034</v>
      </c>
    </row>
    <row r="1701" spans="1:8" ht="15" customHeight="1" x14ac:dyDescent="0.3">
      <c r="A1701" s="178" t="s">
        <v>2209</v>
      </c>
      <c r="B1701" s="95"/>
      <c r="C1701" s="248" t="s">
        <v>2210</v>
      </c>
      <c r="D1701" s="96"/>
      <c r="E1701" s="97"/>
      <c r="F1701" s="98"/>
      <c r="G1701" s="157"/>
      <c r="H1701" s="141" t="s">
        <v>2034</v>
      </c>
    </row>
    <row r="1702" spans="1:8" ht="15" customHeight="1" x14ac:dyDescent="0.3">
      <c r="A1702" s="200" t="s">
        <v>2209</v>
      </c>
      <c r="B1702" s="197">
        <v>9788447922857</v>
      </c>
      <c r="C1702" s="264" t="s">
        <v>2211</v>
      </c>
      <c r="D1702" s="198" t="s">
        <v>2212</v>
      </c>
      <c r="E1702" s="215">
        <v>12.74</v>
      </c>
      <c r="F1702" s="217">
        <f>E1702*1.04</f>
        <v>13.249600000000001</v>
      </c>
      <c r="G1702" s="160"/>
      <c r="H1702" s="130" t="s">
        <v>2034</v>
      </c>
    </row>
    <row r="1703" spans="1:8" ht="15" customHeight="1" thickBot="1" x14ac:dyDescent="0.35">
      <c r="A1703" s="200" t="s">
        <v>2209</v>
      </c>
      <c r="B1703" s="197">
        <v>9788447925186</v>
      </c>
      <c r="C1703" s="257" t="s">
        <v>2213</v>
      </c>
      <c r="D1703" s="199">
        <v>102242</v>
      </c>
      <c r="E1703" s="215">
        <v>12.74</v>
      </c>
      <c r="F1703" s="217">
        <f>E1703*1.04</f>
        <v>13.249600000000001</v>
      </c>
      <c r="G1703" s="160"/>
      <c r="H1703" s="130" t="s">
        <v>2034</v>
      </c>
    </row>
    <row r="1704" spans="1:8" ht="15" customHeight="1" x14ac:dyDescent="0.3">
      <c r="A1704" s="178" t="s">
        <v>2214</v>
      </c>
      <c r="B1704" s="95"/>
      <c r="C1704" s="248" t="s">
        <v>2215</v>
      </c>
      <c r="D1704" s="96"/>
      <c r="E1704" s="97"/>
      <c r="F1704" s="98"/>
      <c r="G1704" s="157"/>
      <c r="H1704" s="141" t="s">
        <v>2034</v>
      </c>
    </row>
    <row r="1705" spans="1:8" ht="15" customHeight="1" thickBot="1" x14ac:dyDescent="0.35">
      <c r="A1705" s="200" t="s">
        <v>2214</v>
      </c>
      <c r="B1705" s="197">
        <v>9788447930777</v>
      </c>
      <c r="C1705" s="257" t="s">
        <v>2216</v>
      </c>
      <c r="D1705" s="199">
        <v>110419</v>
      </c>
      <c r="E1705" s="215">
        <v>8.08</v>
      </c>
      <c r="F1705" s="217">
        <f>E1705*1.04</f>
        <v>8.4032</v>
      </c>
      <c r="G1705" s="160"/>
      <c r="H1705" s="130" t="s">
        <v>2034</v>
      </c>
    </row>
    <row r="1706" spans="1:8" ht="15" customHeight="1" x14ac:dyDescent="0.3">
      <c r="A1706" s="178" t="s">
        <v>2217</v>
      </c>
      <c r="B1706" s="95"/>
      <c r="C1706" s="248" t="s">
        <v>2218</v>
      </c>
      <c r="D1706" s="96"/>
      <c r="E1706" s="97"/>
      <c r="F1706" s="98"/>
      <c r="G1706" s="157"/>
      <c r="H1706" s="141" t="s">
        <v>2034</v>
      </c>
    </row>
    <row r="1707" spans="1:8" ht="15" customHeight="1" x14ac:dyDescent="0.3">
      <c r="A1707" s="200" t="s">
        <v>2217</v>
      </c>
      <c r="B1707" s="197">
        <v>9788447911806</v>
      </c>
      <c r="C1707" s="257" t="s">
        <v>2219</v>
      </c>
      <c r="D1707" s="198" t="s">
        <v>2220</v>
      </c>
      <c r="E1707" s="217">
        <v>12.98</v>
      </c>
      <c r="F1707" s="217">
        <f>E1707*1.04</f>
        <v>13.4992</v>
      </c>
      <c r="G1707" s="160"/>
      <c r="H1707" s="130" t="s">
        <v>2034</v>
      </c>
    </row>
    <row r="1708" spans="1:8" ht="15" customHeight="1" x14ac:dyDescent="0.3">
      <c r="A1708" s="200" t="s">
        <v>2217</v>
      </c>
      <c r="B1708" s="197">
        <v>9788447916122</v>
      </c>
      <c r="C1708" s="257" t="s">
        <v>2221</v>
      </c>
      <c r="D1708" s="198" t="s">
        <v>2222</v>
      </c>
      <c r="E1708" s="217">
        <v>12.98</v>
      </c>
      <c r="F1708" s="217">
        <f>E1708*1.04</f>
        <v>13.4992</v>
      </c>
      <c r="G1708" s="160"/>
      <c r="H1708" s="130" t="s">
        <v>2034</v>
      </c>
    </row>
    <row r="1709" spans="1:8" ht="15" customHeight="1" x14ac:dyDescent="0.3">
      <c r="A1709" s="200" t="s">
        <v>2217</v>
      </c>
      <c r="B1709" s="197">
        <v>9788447922680</v>
      </c>
      <c r="C1709" s="257" t="s">
        <v>2223</v>
      </c>
      <c r="D1709" s="198" t="s">
        <v>2224</v>
      </c>
      <c r="E1709" s="217">
        <v>12.98</v>
      </c>
      <c r="F1709" s="217">
        <f>E1709*1.04</f>
        <v>13.4992</v>
      </c>
      <c r="G1709" s="160"/>
      <c r="H1709" s="130" t="s">
        <v>2034</v>
      </c>
    </row>
    <row r="1710" spans="1:8" ht="15" customHeight="1" x14ac:dyDescent="0.3">
      <c r="A1710" s="200" t="s">
        <v>2217</v>
      </c>
      <c r="B1710" s="197">
        <v>9788447937561</v>
      </c>
      <c r="C1710" s="269" t="s">
        <v>2225</v>
      </c>
      <c r="D1710" s="199">
        <v>158627</v>
      </c>
      <c r="E1710" s="217">
        <v>12.98</v>
      </c>
      <c r="F1710" s="217">
        <f>E1710*1.04</f>
        <v>13.4992</v>
      </c>
      <c r="G1710" s="160" t="s">
        <v>2139</v>
      </c>
      <c r="H1710" s="130" t="s">
        <v>2034</v>
      </c>
    </row>
    <row r="1711" spans="1:8" ht="15" customHeight="1" thickBot="1" x14ac:dyDescent="0.35">
      <c r="A1711" s="200" t="s">
        <v>2217</v>
      </c>
      <c r="B1711" s="197">
        <v>9788447937578</v>
      </c>
      <c r="C1711" s="269" t="s">
        <v>2226</v>
      </c>
      <c r="D1711" s="199">
        <v>158628</v>
      </c>
      <c r="E1711" s="217">
        <v>12.98</v>
      </c>
      <c r="F1711" s="217">
        <f>E1711*1.04</f>
        <v>13.4992</v>
      </c>
      <c r="G1711" s="160" t="s">
        <v>2139</v>
      </c>
      <c r="H1711" s="130" t="s">
        <v>2034</v>
      </c>
    </row>
    <row r="1712" spans="1:8" ht="15" customHeight="1" x14ac:dyDescent="0.3">
      <c r="A1712" s="178" t="s">
        <v>2227</v>
      </c>
      <c r="B1712" s="95"/>
      <c r="C1712" s="248" t="s">
        <v>2228</v>
      </c>
      <c r="D1712" s="96"/>
      <c r="E1712" s="97"/>
      <c r="F1712" s="98"/>
      <c r="G1712" s="157"/>
      <c r="H1712" s="141" t="s">
        <v>2034</v>
      </c>
    </row>
    <row r="1713" spans="1:8" ht="15" customHeight="1" x14ac:dyDescent="0.3">
      <c r="A1713" s="200" t="s">
        <v>2227</v>
      </c>
      <c r="B1713" s="197">
        <v>9788447930814</v>
      </c>
      <c r="C1713" s="257" t="s">
        <v>2229</v>
      </c>
      <c r="D1713" s="199">
        <v>111558</v>
      </c>
      <c r="E1713" s="217">
        <v>15.87</v>
      </c>
      <c r="F1713" s="217">
        <f t="shared" ref="F1713:F1718" si="118">E1713*1.04</f>
        <v>16.504799999999999</v>
      </c>
      <c r="G1713" s="160"/>
      <c r="H1713" s="130" t="s">
        <v>2034</v>
      </c>
    </row>
    <row r="1714" spans="1:8" ht="15" customHeight="1" x14ac:dyDescent="0.3">
      <c r="A1714" s="200" t="s">
        <v>2227</v>
      </c>
      <c r="B1714" s="197">
        <v>9788447932702</v>
      </c>
      <c r="C1714" s="257" t="s">
        <v>2230</v>
      </c>
      <c r="D1714" s="199">
        <v>116787</v>
      </c>
      <c r="E1714" s="217">
        <v>15.87</v>
      </c>
      <c r="F1714" s="217">
        <f t="shared" si="118"/>
        <v>16.504799999999999</v>
      </c>
      <c r="G1714" s="160"/>
      <c r="H1714" s="130" t="s">
        <v>2034</v>
      </c>
    </row>
    <row r="1715" spans="1:8" ht="15" customHeight="1" x14ac:dyDescent="0.3">
      <c r="A1715" s="200" t="s">
        <v>2227</v>
      </c>
      <c r="B1715" s="197">
        <v>9788447932726</v>
      </c>
      <c r="C1715" s="257" t="s">
        <v>2231</v>
      </c>
      <c r="D1715" s="199">
        <v>116789</v>
      </c>
      <c r="E1715" s="215">
        <v>16.829999999999998</v>
      </c>
      <c r="F1715" s="217">
        <f t="shared" si="118"/>
        <v>17.5032</v>
      </c>
      <c r="G1715" s="160"/>
      <c r="H1715" s="130" t="s">
        <v>2034</v>
      </c>
    </row>
    <row r="1716" spans="1:8" ht="15" customHeight="1" x14ac:dyDescent="0.3">
      <c r="A1716" s="200" t="s">
        <v>2227</v>
      </c>
      <c r="B1716" s="197">
        <v>9788447935635</v>
      </c>
      <c r="C1716" s="257" t="s">
        <v>2232</v>
      </c>
      <c r="D1716" s="199">
        <v>119676</v>
      </c>
      <c r="E1716" s="215">
        <v>16.829999999999998</v>
      </c>
      <c r="F1716" s="217">
        <f t="shared" si="118"/>
        <v>17.5032</v>
      </c>
      <c r="G1716" s="160"/>
      <c r="H1716" s="130" t="s">
        <v>2034</v>
      </c>
    </row>
    <row r="1717" spans="1:8" ht="15" customHeight="1" x14ac:dyDescent="0.3">
      <c r="A1717" s="200" t="s">
        <v>2227</v>
      </c>
      <c r="B1717" s="197">
        <v>9788447935642</v>
      </c>
      <c r="C1717" s="257" t="s">
        <v>2233</v>
      </c>
      <c r="D1717" s="199">
        <v>119677</v>
      </c>
      <c r="E1717" s="215">
        <v>16.829999999999998</v>
      </c>
      <c r="F1717" s="217">
        <f t="shared" si="118"/>
        <v>17.5032</v>
      </c>
      <c r="G1717" s="160"/>
      <c r="H1717" s="130" t="s">
        <v>2034</v>
      </c>
    </row>
    <row r="1718" spans="1:8" ht="15" customHeight="1" thickBot="1" x14ac:dyDescent="0.35">
      <c r="A1718" s="200" t="s">
        <v>2227</v>
      </c>
      <c r="B1718" s="197">
        <v>9788447936748</v>
      </c>
      <c r="C1718" s="269" t="s">
        <v>2234</v>
      </c>
      <c r="D1718" s="199">
        <v>151225</v>
      </c>
      <c r="E1718" s="215">
        <v>16.829999999999998</v>
      </c>
      <c r="F1718" s="217">
        <f t="shared" si="118"/>
        <v>17.5032</v>
      </c>
      <c r="G1718" s="160" t="s">
        <v>2139</v>
      </c>
      <c r="H1718" s="130" t="s">
        <v>2034</v>
      </c>
    </row>
    <row r="1719" spans="1:8" ht="15" customHeight="1" x14ac:dyDescent="0.3">
      <c r="A1719" s="178" t="s">
        <v>2235</v>
      </c>
      <c r="B1719" s="95"/>
      <c r="C1719" s="248" t="s">
        <v>2236</v>
      </c>
      <c r="D1719" s="96"/>
      <c r="E1719" s="97"/>
      <c r="F1719" s="98"/>
      <c r="G1719" s="157"/>
      <c r="H1719" s="141" t="s">
        <v>2034</v>
      </c>
    </row>
    <row r="1720" spans="1:8" ht="15" customHeight="1" x14ac:dyDescent="0.3">
      <c r="A1720" s="200" t="s">
        <v>2235</v>
      </c>
      <c r="B1720" s="197">
        <v>9788447912629</v>
      </c>
      <c r="C1720" s="257" t="s">
        <v>2237</v>
      </c>
      <c r="D1720" s="198" t="s">
        <v>2238</v>
      </c>
      <c r="E1720" s="218">
        <v>11.44</v>
      </c>
      <c r="F1720" s="217">
        <f t="shared" ref="F1720:F1727" si="119">E1720*1.04</f>
        <v>11.897600000000001</v>
      </c>
      <c r="G1720" s="160"/>
      <c r="H1720" s="130" t="s">
        <v>2034</v>
      </c>
    </row>
    <row r="1721" spans="1:8" ht="15" customHeight="1" x14ac:dyDescent="0.3">
      <c r="A1721" s="200" t="s">
        <v>2235</v>
      </c>
      <c r="B1721" s="197">
        <v>9788447912636</v>
      </c>
      <c r="C1721" s="257" t="s">
        <v>2239</v>
      </c>
      <c r="D1721" s="198" t="s">
        <v>2240</v>
      </c>
      <c r="E1721" s="218">
        <v>11.44</v>
      </c>
      <c r="F1721" s="217">
        <f t="shared" si="119"/>
        <v>11.897600000000001</v>
      </c>
      <c r="G1721" s="160"/>
      <c r="H1721" s="130" t="s">
        <v>2034</v>
      </c>
    </row>
    <row r="1722" spans="1:8" ht="15" customHeight="1" x14ac:dyDescent="0.3">
      <c r="A1722" s="200" t="s">
        <v>2235</v>
      </c>
      <c r="B1722" s="197">
        <v>9788447912643</v>
      </c>
      <c r="C1722" s="257" t="s">
        <v>2241</v>
      </c>
      <c r="D1722" s="198" t="s">
        <v>2242</v>
      </c>
      <c r="E1722" s="218">
        <v>11.44</v>
      </c>
      <c r="F1722" s="217">
        <f t="shared" si="119"/>
        <v>11.897600000000001</v>
      </c>
      <c r="G1722" s="160"/>
      <c r="H1722" s="130" t="s">
        <v>2034</v>
      </c>
    </row>
    <row r="1723" spans="1:8" ht="15" customHeight="1" x14ac:dyDescent="0.3">
      <c r="A1723" s="200" t="s">
        <v>2235</v>
      </c>
      <c r="B1723" s="197">
        <v>9788447912650</v>
      </c>
      <c r="C1723" s="257" t="s">
        <v>2243</v>
      </c>
      <c r="D1723" s="198" t="s">
        <v>2244</v>
      </c>
      <c r="E1723" s="218">
        <v>11.44</v>
      </c>
      <c r="F1723" s="217">
        <f t="shared" si="119"/>
        <v>11.897600000000001</v>
      </c>
      <c r="G1723" s="160"/>
      <c r="H1723" s="130" t="s">
        <v>2034</v>
      </c>
    </row>
    <row r="1724" spans="1:8" ht="15" customHeight="1" x14ac:dyDescent="0.3">
      <c r="A1724" s="200" t="s">
        <v>2235</v>
      </c>
      <c r="B1724" s="197">
        <v>9788447914548</v>
      </c>
      <c r="C1724" s="257" t="s">
        <v>2245</v>
      </c>
      <c r="D1724" s="198" t="s">
        <v>2246</v>
      </c>
      <c r="E1724" s="218">
        <v>11.44</v>
      </c>
      <c r="F1724" s="217">
        <f t="shared" si="119"/>
        <v>11.897600000000001</v>
      </c>
      <c r="G1724" s="160"/>
      <c r="H1724" s="130" t="s">
        <v>2034</v>
      </c>
    </row>
    <row r="1725" spans="1:8" ht="15" customHeight="1" x14ac:dyDescent="0.3">
      <c r="A1725" s="200" t="s">
        <v>2235</v>
      </c>
      <c r="B1725" s="197">
        <v>9788447914555</v>
      </c>
      <c r="C1725" s="257" t="s">
        <v>2247</v>
      </c>
      <c r="D1725" s="198" t="s">
        <v>2248</v>
      </c>
      <c r="E1725" s="218">
        <v>11.44</v>
      </c>
      <c r="F1725" s="217">
        <f t="shared" si="119"/>
        <v>11.897600000000001</v>
      </c>
      <c r="G1725" s="160"/>
      <c r="H1725" s="130" t="s">
        <v>2034</v>
      </c>
    </row>
    <row r="1726" spans="1:8" ht="15" customHeight="1" x14ac:dyDescent="0.3">
      <c r="A1726" s="200" t="s">
        <v>2235</v>
      </c>
      <c r="B1726" s="197">
        <v>9788447916993</v>
      </c>
      <c r="C1726" s="257" t="s">
        <v>2249</v>
      </c>
      <c r="D1726" s="198" t="s">
        <v>2250</v>
      </c>
      <c r="E1726" s="218">
        <v>11.44</v>
      </c>
      <c r="F1726" s="217">
        <f t="shared" si="119"/>
        <v>11.897600000000001</v>
      </c>
      <c r="G1726" s="160"/>
      <c r="H1726" s="130" t="s">
        <v>2034</v>
      </c>
    </row>
    <row r="1727" spans="1:8" ht="15" customHeight="1" thickBot="1" x14ac:dyDescent="0.35">
      <c r="A1727" s="200" t="s">
        <v>2235</v>
      </c>
      <c r="B1727" s="197">
        <v>9788447917006</v>
      </c>
      <c r="C1727" s="257" t="s">
        <v>2251</v>
      </c>
      <c r="D1727" s="198" t="s">
        <v>2252</v>
      </c>
      <c r="E1727" s="218">
        <v>11.44</v>
      </c>
      <c r="F1727" s="217">
        <f t="shared" si="119"/>
        <v>11.897600000000001</v>
      </c>
      <c r="G1727" s="160"/>
      <c r="H1727" s="130" t="s">
        <v>2034</v>
      </c>
    </row>
    <row r="1728" spans="1:8" ht="15" customHeight="1" x14ac:dyDescent="0.3">
      <c r="A1728" s="178" t="s">
        <v>2253</v>
      </c>
      <c r="B1728" s="95"/>
      <c r="C1728" s="248" t="s">
        <v>2254</v>
      </c>
      <c r="D1728" s="96"/>
      <c r="E1728" s="97"/>
      <c r="F1728" s="98"/>
      <c r="G1728" s="157"/>
      <c r="H1728" s="141" t="s">
        <v>2034</v>
      </c>
    </row>
    <row r="1729" spans="1:8" ht="15" customHeight="1" x14ac:dyDescent="0.3">
      <c r="A1729" s="200" t="s">
        <v>2253</v>
      </c>
      <c r="B1729" s="197">
        <v>9788447935789</v>
      </c>
      <c r="C1729" s="269" t="s">
        <v>2255</v>
      </c>
      <c r="D1729" s="198">
        <v>149549</v>
      </c>
      <c r="E1729" s="218">
        <v>6.25</v>
      </c>
      <c r="F1729" s="218">
        <f t="shared" ref="F1729:F1740" si="120">E1729*1.04</f>
        <v>6.5</v>
      </c>
      <c r="G1729" s="160" t="s">
        <v>2207</v>
      </c>
      <c r="H1729" s="130" t="s">
        <v>2034</v>
      </c>
    </row>
    <row r="1730" spans="1:8" ht="15" customHeight="1" x14ac:dyDescent="0.3">
      <c r="A1730" s="200" t="s">
        <v>2253</v>
      </c>
      <c r="B1730" s="197">
        <v>9788447935796</v>
      </c>
      <c r="C1730" s="269" t="s">
        <v>599</v>
      </c>
      <c r="D1730" s="198">
        <v>149550</v>
      </c>
      <c r="E1730" s="218">
        <v>6.25</v>
      </c>
      <c r="F1730" s="218">
        <f t="shared" si="120"/>
        <v>6.5</v>
      </c>
      <c r="G1730" s="160" t="s">
        <v>2207</v>
      </c>
      <c r="H1730" s="130" t="s">
        <v>2034</v>
      </c>
    </row>
    <row r="1731" spans="1:8" ht="15" customHeight="1" x14ac:dyDescent="0.3">
      <c r="A1731" s="200" t="s">
        <v>2253</v>
      </c>
      <c r="B1731" s="197">
        <v>9788447935802</v>
      </c>
      <c r="C1731" s="269" t="s">
        <v>2256</v>
      </c>
      <c r="D1731" s="198">
        <v>149551</v>
      </c>
      <c r="E1731" s="218">
        <v>6.25</v>
      </c>
      <c r="F1731" s="218">
        <f t="shared" si="120"/>
        <v>6.5</v>
      </c>
      <c r="G1731" s="160" t="s">
        <v>2207</v>
      </c>
      <c r="H1731" s="130" t="s">
        <v>2034</v>
      </c>
    </row>
    <row r="1732" spans="1:8" ht="15" customHeight="1" x14ac:dyDescent="0.3">
      <c r="A1732" s="200" t="s">
        <v>2253</v>
      </c>
      <c r="B1732" s="197">
        <v>9788447935819</v>
      </c>
      <c r="C1732" s="269" t="s">
        <v>2257</v>
      </c>
      <c r="D1732" s="198">
        <v>149552</v>
      </c>
      <c r="E1732" s="218">
        <v>6.25</v>
      </c>
      <c r="F1732" s="218">
        <f t="shared" si="120"/>
        <v>6.5</v>
      </c>
      <c r="G1732" s="160" t="s">
        <v>2207</v>
      </c>
      <c r="H1732" s="130" t="s">
        <v>2034</v>
      </c>
    </row>
    <row r="1733" spans="1:8" ht="15" customHeight="1" x14ac:dyDescent="0.3">
      <c r="A1733" s="200" t="s">
        <v>2253</v>
      </c>
      <c r="B1733" s="197">
        <v>9788447935826</v>
      </c>
      <c r="C1733" s="269" t="s">
        <v>2258</v>
      </c>
      <c r="D1733" s="198">
        <v>149553</v>
      </c>
      <c r="E1733" s="218">
        <v>6.25</v>
      </c>
      <c r="F1733" s="218">
        <f t="shared" si="120"/>
        <v>6.5</v>
      </c>
      <c r="G1733" s="160" t="s">
        <v>2207</v>
      </c>
      <c r="H1733" s="130" t="s">
        <v>2034</v>
      </c>
    </row>
    <row r="1734" spans="1:8" ht="15" customHeight="1" x14ac:dyDescent="0.3">
      <c r="A1734" s="200" t="s">
        <v>2253</v>
      </c>
      <c r="B1734" s="197">
        <v>9788447935833</v>
      </c>
      <c r="C1734" s="269" t="s">
        <v>2259</v>
      </c>
      <c r="D1734" s="198">
        <v>149554</v>
      </c>
      <c r="E1734" s="218">
        <v>6.25</v>
      </c>
      <c r="F1734" s="218">
        <f t="shared" si="120"/>
        <v>6.5</v>
      </c>
      <c r="G1734" s="160" t="s">
        <v>2207</v>
      </c>
      <c r="H1734" s="130" t="s">
        <v>2034</v>
      </c>
    </row>
    <row r="1735" spans="1:8" ht="15" customHeight="1" x14ac:dyDescent="0.3">
      <c r="A1735" s="200" t="s">
        <v>2253</v>
      </c>
      <c r="B1735" s="197">
        <v>9788447935840</v>
      </c>
      <c r="C1735" s="269" t="s">
        <v>2260</v>
      </c>
      <c r="D1735" s="199">
        <v>151382</v>
      </c>
      <c r="E1735" s="218">
        <v>6.25</v>
      </c>
      <c r="F1735" s="218">
        <f t="shared" si="120"/>
        <v>6.5</v>
      </c>
      <c r="G1735" s="160" t="s">
        <v>2139</v>
      </c>
      <c r="H1735" s="130" t="s">
        <v>2034</v>
      </c>
    </row>
    <row r="1736" spans="1:8" ht="15" customHeight="1" x14ac:dyDescent="0.3">
      <c r="A1736" s="200" t="s">
        <v>2253</v>
      </c>
      <c r="B1736" s="197">
        <v>9788447935857</v>
      </c>
      <c r="C1736" s="269" t="s">
        <v>2261</v>
      </c>
      <c r="D1736" s="199">
        <v>151383</v>
      </c>
      <c r="E1736" s="218">
        <v>6.25</v>
      </c>
      <c r="F1736" s="218">
        <f t="shared" si="120"/>
        <v>6.5</v>
      </c>
      <c r="G1736" s="160" t="s">
        <v>2139</v>
      </c>
      <c r="H1736" s="130" t="s">
        <v>2034</v>
      </c>
    </row>
    <row r="1737" spans="1:8" ht="15" customHeight="1" x14ac:dyDescent="0.3">
      <c r="A1737" s="200" t="s">
        <v>2253</v>
      </c>
      <c r="B1737" s="197">
        <v>9788447935864</v>
      </c>
      <c r="C1737" s="269" t="s">
        <v>2262</v>
      </c>
      <c r="D1737" s="199">
        <v>151384</v>
      </c>
      <c r="E1737" s="218">
        <v>6.25</v>
      </c>
      <c r="F1737" s="218">
        <f t="shared" si="120"/>
        <v>6.5</v>
      </c>
      <c r="G1737" s="160" t="s">
        <v>2139</v>
      </c>
      <c r="H1737" s="130" t="s">
        <v>2034</v>
      </c>
    </row>
    <row r="1738" spans="1:8" ht="15" customHeight="1" x14ac:dyDescent="0.3">
      <c r="A1738" s="200" t="s">
        <v>2253</v>
      </c>
      <c r="B1738" s="197">
        <v>9788447935871</v>
      </c>
      <c r="C1738" s="269" t="s">
        <v>2263</v>
      </c>
      <c r="D1738" s="199">
        <v>151385</v>
      </c>
      <c r="E1738" s="218">
        <v>6.25</v>
      </c>
      <c r="F1738" s="218">
        <f t="shared" si="120"/>
        <v>6.5</v>
      </c>
      <c r="G1738" s="160" t="s">
        <v>2139</v>
      </c>
      <c r="H1738" s="130" t="s">
        <v>2034</v>
      </c>
    </row>
    <row r="1739" spans="1:8" ht="15" customHeight="1" x14ac:dyDescent="0.3">
      <c r="A1739" s="200" t="s">
        <v>2253</v>
      </c>
      <c r="B1739" s="197">
        <v>9788447935888</v>
      </c>
      <c r="C1739" s="269" t="s">
        <v>2264</v>
      </c>
      <c r="D1739" s="199">
        <v>151386</v>
      </c>
      <c r="E1739" s="218">
        <v>6.25</v>
      </c>
      <c r="F1739" s="218">
        <f t="shared" si="120"/>
        <v>6.5</v>
      </c>
      <c r="G1739" s="160" t="s">
        <v>2139</v>
      </c>
      <c r="H1739" s="130" t="s">
        <v>2034</v>
      </c>
    </row>
    <row r="1740" spans="1:8" ht="15" customHeight="1" thickBot="1" x14ac:dyDescent="0.35">
      <c r="A1740" s="200" t="s">
        <v>2253</v>
      </c>
      <c r="B1740" s="197">
        <v>9788447935895</v>
      </c>
      <c r="C1740" s="269" t="s">
        <v>2265</v>
      </c>
      <c r="D1740" s="199">
        <v>151387</v>
      </c>
      <c r="E1740" s="218">
        <v>6.25</v>
      </c>
      <c r="F1740" s="218">
        <f t="shared" si="120"/>
        <v>6.5</v>
      </c>
      <c r="G1740" s="160" t="s">
        <v>2139</v>
      </c>
      <c r="H1740" s="130" t="s">
        <v>2034</v>
      </c>
    </row>
    <row r="1741" spans="1:8" ht="15" customHeight="1" x14ac:dyDescent="0.3">
      <c r="A1741" s="178" t="s">
        <v>3895</v>
      </c>
      <c r="B1741" s="95"/>
      <c r="C1741" s="248" t="s">
        <v>3896</v>
      </c>
      <c r="D1741" s="96"/>
      <c r="E1741" s="97"/>
      <c r="F1741" s="98"/>
      <c r="G1741" s="157"/>
      <c r="H1741" s="141" t="s">
        <v>2034</v>
      </c>
    </row>
    <row r="1742" spans="1:8" ht="15" customHeight="1" x14ac:dyDescent="0.3">
      <c r="A1742" s="200" t="s">
        <v>3895</v>
      </c>
      <c r="B1742" s="197">
        <v>9788447953226</v>
      </c>
      <c r="C1742" s="262" t="s">
        <v>3897</v>
      </c>
      <c r="D1742" s="199">
        <v>209934</v>
      </c>
      <c r="E1742" s="215">
        <v>10.1</v>
      </c>
      <c r="F1742" s="217">
        <f>E1742*1.04</f>
        <v>10.504</v>
      </c>
      <c r="G1742" s="156">
        <v>45371</v>
      </c>
      <c r="H1742" s="130" t="s">
        <v>2034</v>
      </c>
    </row>
    <row r="1743" spans="1:8" ht="15" customHeight="1" thickBot="1" x14ac:dyDescent="0.35">
      <c r="A1743" s="200" t="s">
        <v>3895</v>
      </c>
      <c r="B1743" s="197">
        <v>9788447953233</v>
      </c>
      <c r="C1743" s="262" t="s">
        <v>3898</v>
      </c>
      <c r="D1743" s="199">
        <v>209935</v>
      </c>
      <c r="E1743" s="215">
        <v>10.1</v>
      </c>
      <c r="F1743" s="217">
        <f>E1743*1.04</f>
        <v>10.504</v>
      </c>
      <c r="G1743" s="156">
        <v>45371</v>
      </c>
      <c r="H1743" s="130" t="s">
        <v>2034</v>
      </c>
    </row>
    <row r="1744" spans="1:8" ht="15" customHeight="1" x14ac:dyDescent="0.3">
      <c r="A1744" s="178" t="s">
        <v>2266</v>
      </c>
      <c r="B1744" s="95"/>
      <c r="C1744" s="248" t="s">
        <v>2267</v>
      </c>
      <c r="D1744" s="96"/>
      <c r="E1744" s="97"/>
      <c r="F1744" s="98"/>
      <c r="G1744" s="157"/>
      <c r="H1744" s="141" t="s">
        <v>2034</v>
      </c>
    </row>
    <row r="1745" spans="1:8" ht="15" customHeight="1" x14ac:dyDescent="0.3">
      <c r="A1745" s="200" t="s">
        <v>2266</v>
      </c>
      <c r="B1745" s="197">
        <v>9788447930593</v>
      </c>
      <c r="C1745" s="257" t="s">
        <v>2268</v>
      </c>
      <c r="D1745" s="199">
        <v>110399</v>
      </c>
      <c r="E1745" s="215">
        <v>8.08</v>
      </c>
      <c r="F1745" s="217">
        <f>E1745*1.04</f>
        <v>8.4032</v>
      </c>
      <c r="G1745" s="160"/>
      <c r="H1745" s="130" t="s">
        <v>2034</v>
      </c>
    </row>
    <row r="1746" spans="1:8" ht="15" customHeight="1" x14ac:dyDescent="0.3">
      <c r="A1746" s="200" t="s">
        <v>2266</v>
      </c>
      <c r="B1746" s="197">
        <v>9788447930609</v>
      </c>
      <c r="C1746" s="257" t="s">
        <v>2269</v>
      </c>
      <c r="D1746" s="199">
        <v>110400</v>
      </c>
      <c r="E1746" s="215">
        <v>8.08</v>
      </c>
      <c r="F1746" s="217">
        <f>E1746*1.04</f>
        <v>8.4032</v>
      </c>
      <c r="G1746" s="160"/>
      <c r="H1746" s="130" t="s">
        <v>2034</v>
      </c>
    </row>
    <row r="1747" spans="1:8" ht="15" customHeight="1" x14ac:dyDescent="0.3">
      <c r="A1747" s="200" t="s">
        <v>2266</v>
      </c>
      <c r="B1747" s="197">
        <v>9788447932573</v>
      </c>
      <c r="C1747" s="257" t="s">
        <v>2270</v>
      </c>
      <c r="D1747" s="199">
        <v>116777</v>
      </c>
      <c r="E1747" s="215">
        <v>8.08</v>
      </c>
      <c r="F1747" s="217">
        <f>E1747*1.04</f>
        <v>8.4032</v>
      </c>
      <c r="G1747" s="160"/>
      <c r="H1747" s="130" t="s">
        <v>2034</v>
      </c>
    </row>
    <row r="1748" spans="1:8" ht="15" customHeight="1" thickBot="1" x14ac:dyDescent="0.35">
      <c r="A1748" s="200" t="s">
        <v>2266</v>
      </c>
      <c r="B1748" s="197">
        <v>9788447932580</v>
      </c>
      <c r="C1748" s="257" t="s">
        <v>2271</v>
      </c>
      <c r="D1748" s="199">
        <v>116778</v>
      </c>
      <c r="E1748" s="215">
        <v>8.08</v>
      </c>
      <c r="F1748" s="217">
        <f>E1748*1.04</f>
        <v>8.4032</v>
      </c>
      <c r="G1748" s="160"/>
      <c r="H1748" s="130" t="s">
        <v>2034</v>
      </c>
    </row>
    <row r="1749" spans="1:8" ht="15" customHeight="1" x14ac:dyDescent="0.3">
      <c r="A1749" s="178" t="str">
        <f>C1749</f>
        <v>MEL I MATÓ</v>
      </c>
      <c r="B1749" s="95"/>
      <c r="C1749" s="248" t="s">
        <v>3784</v>
      </c>
      <c r="D1749" s="96"/>
      <c r="E1749" s="97"/>
      <c r="F1749" s="98"/>
      <c r="G1749" s="157"/>
      <c r="H1749" s="141" t="s">
        <v>2034</v>
      </c>
    </row>
    <row r="1750" spans="1:8" ht="15" customHeight="1" x14ac:dyDescent="0.3">
      <c r="A1750" s="200" t="str">
        <f>C1749</f>
        <v>MEL I MATÓ</v>
      </c>
      <c r="B1750" s="197">
        <v>9788447951499</v>
      </c>
      <c r="C1750" s="257" t="s">
        <v>3785</v>
      </c>
      <c r="D1750" s="199">
        <v>201829</v>
      </c>
      <c r="E1750" s="215">
        <v>10.48</v>
      </c>
      <c r="F1750" s="217">
        <f t="shared" ref="F1750:F1751" si="121">E1750*1.04</f>
        <v>10.8992</v>
      </c>
      <c r="G1750" s="160" t="s">
        <v>3757</v>
      </c>
      <c r="H1750" s="130" t="s">
        <v>2034</v>
      </c>
    </row>
    <row r="1751" spans="1:8" ht="15" customHeight="1" thickBot="1" x14ac:dyDescent="0.35">
      <c r="A1751" s="200" t="str">
        <f>C1749</f>
        <v>MEL I MATÓ</v>
      </c>
      <c r="B1751" s="197">
        <v>9788447951505</v>
      </c>
      <c r="C1751" s="257" t="s">
        <v>3786</v>
      </c>
      <c r="D1751" s="199">
        <v>201830</v>
      </c>
      <c r="E1751" s="215">
        <v>10.48</v>
      </c>
      <c r="F1751" s="217">
        <f t="shared" si="121"/>
        <v>10.8992</v>
      </c>
      <c r="G1751" s="160" t="s">
        <v>3757</v>
      </c>
      <c r="H1751" s="130" t="s">
        <v>2034</v>
      </c>
    </row>
    <row r="1752" spans="1:8" ht="15" customHeight="1" x14ac:dyDescent="0.3">
      <c r="A1752" s="178" t="s">
        <v>2272</v>
      </c>
      <c r="B1752" s="95"/>
      <c r="C1752" s="248" t="s">
        <v>2273</v>
      </c>
      <c r="D1752" s="96"/>
      <c r="E1752" s="97"/>
      <c r="F1752" s="98"/>
      <c r="G1752" s="157"/>
      <c r="H1752" s="141" t="s">
        <v>2034</v>
      </c>
    </row>
    <row r="1753" spans="1:8" ht="15" customHeight="1" x14ac:dyDescent="0.3">
      <c r="A1753" s="200" t="s">
        <v>2272</v>
      </c>
      <c r="B1753" s="197">
        <v>9788447927234</v>
      </c>
      <c r="C1753" s="257" t="s">
        <v>2274</v>
      </c>
      <c r="D1753" s="199">
        <v>105008</v>
      </c>
      <c r="E1753" s="215">
        <v>8.08</v>
      </c>
      <c r="F1753" s="217">
        <f t="shared" ref="F1753:F1767" si="122">E1753*1.04</f>
        <v>8.4032</v>
      </c>
      <c r="G1753" s="160"/>
      <c r="H1753" s="130" t="s">
        <v>2034</v>
      </c>
    </row>
    <row r="1754" spans="1:8" ht="15" customHeight="1" x14ac:dyDescent="0.3">
      <c r="A1754" s="200" t="s">
        <v>2272</v>
      </c>
      <c r="B1754" s="197">
        <v>9788447927241</v>
      </c>
      <c r="C1754" s="257" t="s">
        <v>2275</v>
      </c>
      <c r="D1754" s="199">
        <v>105009</v>
      </c>
      <c r="E1754" s="215">
        <v>8.08</v>
      </c>
      <c r="F1754" s="217">
        <f t="shared" si="122"/>
        <v>8.4032</v>
      </c>
      <c r="G1754" s="160"/>
      <c r="H1754" s="130" t="s">
        <v>2034</v>
      </c>
    </row>
    <row r="1755" spans="1:8" ht="15" customHeight="1" x14ac:dyDescent="0.3">
      <c r="A1755" s="200" t="s">
        <v>2272</v>
      </c>
      <c r="B1755" s="197">
        <v>9788447928491</v>
      </c>
      <c r="C1755" s="257" t="s">
        <v>2276</v>
      </c>
      <c r="D1755" s="199">
        <v>106190</v>
      </c>
      <c r="E1755" s="215">
        <v>8.08</v>
      </c>
      <c r="F1755" s="217">
        <f t="shared" si="122"/>
        <v>8.4032</v>
      </c>
      <c r="G1755" s="160"/>
      <c r="H1755" s="130" t="s">
        <v>2034</v>
      </c>
    </row>
    <row r="1756" spans="1:8" ht="15" customHeight="1" x14ac:dyDescent="0.3">
      <c r="A1756" s="200" t="s">
        <v>2272</v>
      </c>
      <c r="B1756" s="197">
        <v>9788447928507</v>
      </c>
      <c r="C1756" s="257" t="s">
        <v>2277</v>
      </c>
      <c r="D1756" s="199">
        <v>106191</v>
      </c>
      <c r="E1756" s="215">
        <v>8.08</v>
      </c>
      <c r="F1756" s="217">
        <f t="shared" si="122"/>
        <v>8.4032</v>
      </c>
      <c r="G1756" s="160"/>
      <c r="H1756" s="130" t="s">
        <v>2034</v>
      </c>
    </row>
    <row r="1757" spans="1:8" ht="15" customHeight="1" x14ac:dyDescent="0.3">
      <c r="A1757" s="200" t="s">
        <v>2272</v>
      </c>
      <c r="B1757" s="197">
        <v>9788447929702</v>
      </c>
      <c r="C1757" s="257" t="s">
        <v>2278</v>
      </c>
      <c r="D1757" s="199">
        <v>109744</v>
      </c>
      <c r="E1757" s="215">
        <v>8.08</v>
      </c>
      <c r="F1757" s="217">
        <f t="shared" si="122"/>
        <v>8.4032</v>
      </c>
      <c r="G1757" s="160"/>
      <c r="H1757" s="130" t="s">
        <v>2034</v>
      </c>
    </row>
    <row r="1758" spans="1:8" ht="15" customHeight="1" x14ac:dyDescent="0.3">
      <c r="A1758" s="200" t="s">
        <v>2272</v>
      </c>
      <c r="B1758" s="197">
        <v>9788447930791</v>
      </c>
      <c r="C1758" s="257" t="s">
        <v>2279</v>
      </c>
      <c r="D1758" s="199">
        <v>110421</v>
      </c>
      <c r="E1758" s="215">
        <v>8.08</v>
      </c>
      <c r="F1758" s="217">
        <f t="shared" si="122"/>
        <v>8.4032</v>
      </c>
      <c r="G1758" s="160"/>
      <c r="H1758" s="130" t="s">
        <v>2034</v>
      </c>
    </row>
    <row r="1759" spans="1:8" ht="15" customHeight="1" x14ac:dyDescent="0.3">
      <c r="A1759" s="200" t="s">
        <v>2272</v>
      </c>
      <c r="B1759" s="197">
        <v>9788447932801</v>
      </c>
      <c r="C1759" s="257" t="s">
        <v>2280</v>
      </c>
      <c r="D1759" s="199">
        <v>117008</v>
      </c>
      <c r="E1759" s="215">
        <v>8.08</v>
      </c>
      <c r="F1759" s="217">
        <f t="shared" si="122"/>
        <v>8.4032</v>
      </c>
      <c r="G1759" s="160"/>
      <c r="H1759" s="130" t="s">
        <v>2034</v>
      </c>
    </row>
    <row r="1760" spans="1:8" ht="15" customHeight="1" x14ac:dyDescent="0.3">
      <c r="A1760" s="200" t="s">
        <v>2272</v>
      </c>
      <c r="B1760" s="197">
        <v>9788447933006</v>
      </c>
      <c r="C1760" s="257" t="s">
        <v>2281</v>
      </c>
      <c r="D1760" s="199">
        <v>117691</v>
      </c>
      <c r="E1760" s="215">
        <v>8.08</v>
      </c>
      <c r="F1760" s="217">
        <f t="shared" si="122"/>
        <v>8.4032</v>
      </c>
      <c r="G1760" s="160"/>
      <c r="H1760" s="130" t="s">
        <v>2034</v>
      </c>
    </row>
    <row r="1761" spans="1:8" ht="15" customHeight="1" x14ac:dyDescent="0.3">
      <c r="A1761" s="200" t="s">
        <v>2272</v>
      </c>
      <c r="B1761" s="197">
        <v>9788447935338</v>
      </c>
      <c r="C1761" s="257" t="s">
        <v>2282</v>
      </c>
      <c r="D1761" s="199">
        <v>119003</v>
      </c>
      <c r="E1761" s="215">
        <v>8.08</v>
      </c>
      <c r="F1761" s="217">
        <f t="shared" si="122"/>
        <v>8.4032</v>
      </c>
      <c r="G1761" s="160"/>
      <c r="H1761" s="130" t="s">
        <v>2034</v>
      </c>
    </row>
    <row r="1762" spans="1:8" ht="15" customHeight="1" x14ac:dyDescent="0.3">
      <c r="A1762" s="200" t="s">
        <v>2272</v>
      </c>
      <c r="B1762" s="197">
        <v>9788447936199</v>
      </c>
      <c r="C1762" s="269" t="s">
        <v>2283</v>
      </c>
      <c r="D1762" s="198">
        <v>149557</v>
      </c>
      <c r="E1762" s="215">
        <v>8.08</v>
      </c>
      <c r="F1762" s="217">
        <f t="shared" si="122"/>
        <v>8.4032</v>
      </c>
      <c r="G1762" s="160"/>
      <c r="H1762" s="130" t="s">
        <v>2034</v>
      </c>
    </row>
    <row r="1763" spans="1:8" ht="15" customHeight="1" x14ac:dyDescent="0.3">
      <c r="A1763" s="200" t="s">
        <v>2272</v>
      </c>
      <c r="B1763" s="197">
        <v>9788447937455</v>
      </c>
      <c r="C1763" s="269" t="s">
        <v>2284</v>
      </c>
      <c r="D1763" s="199">
        <v>151379</v>
      </c>
      <c r="E1763" s="215">
        <v>8.08</v>
      </c>
      <c r="F1763" s="217">
        <f t="shared" si="122"/>
        <v>8.4032</v>
      </c>
      <c r="G1763" s="160"/>
      <c r="H1763" s="130" t="s">
        <v>2034</v>
      </c>
    </row>
    <row r="1764" spans="1:8" ht="15" customHeight="1" x14ac:dyDescent="0.3">
      <c r="A1764" s="200" t="s">
        <v>2272</v>
      </c>
      <c r="B1764" s="197">
        <v>9788447938766</v>
      </c>
      <c r="C1764" s="257" t="s">
        <v>2285</v>
      </c>
      <c r="D1764" s="199">
        <v>163965</v>
      </c>
      <c r="E1764" s="215">
        <v>8.08</v>
      </c>
      <c r="F1764" s="217">
        <f t="shared" si="122"/>
        <v>8.4032</v>
      </c>
      <c r="G1764" s="160" t="s">
        <v>2116</v>
      </c>
      <c r="H1764" s="130" t="s">
        <v>2034</v>
      </c>
    </row>
    <row r="1765" spans="1:8" ht="15" customHeight="1" x14ac:dyDescent="0.3">
      <c r="A1765" s="200" t="s">
        <v>2272</v>
      </c>
      <c r="B1765" s="216">
        <v>9788447940127</v>
      </c>
      <c r="C1765" s="257" t="s">
        <v>2286</v>
      </c>
      <c r="D1765" s="213">
        <v>165707</v>
      </c>
      <c r="E1765" s="215">
        <v>8.08</v>
      </c>
      <c r="F1765" s="217">
        <f t="shared" si="122"/>
        <v>8.4032</v>
      </c>
      <c r="G1765" s="160" t="s">
        <v>2103</v>
      </c>
      <c r="H1765" s="130" t="s">
        <v>2034</v>
      </c>
    </row>
    <row r="1766" spans="1:8" ht="15" customHeight="1" x14ac:dyDescent="0.3">
      <c r="A1766" s="200" t="s">
        <v>2272</v>
      </c>
      <c r="B1766" s="216">
        <v>9788447941247</v>
      </c>
      <c r="C1766" s="257" t="s">
        <v>2287</v>
      </c>
      <c r="D1766" s="213">
        <v>170954</v>
      </c>
      <c r="E1766" s="215">
        <v>8.08</v>
      </c>
      <c r="F1766" s="217">
        <f t="shared" si="122"/>
        <v>8.4032</v>
      </c>
      <c r="G1766" s="160" t="s">
        <v>2128</v>
      </c>
      <c r="H1766" s="130" t="s">
        <v>2034</v>
      </c>
    </row>
    <row r="1767" spans="1:8" ht="15" customHeight="1" thickBot="1" x14ac:dyDescent="0.35">
      <c r="A1767" s="200" t="s">
        <v>2272</v>
      </c>
      <c r="B1767" s="216">
        <v>9788447942657</v>
      </c>
      <c r="C1767" s="257" t="s">
        <v>2288</v>
      </c>
      <c r="D1767" s="213">
        <v>173171</v>
      </c>
      <c r="E1767" s="215">
        <v>8.08</v>
      </c>
      <c r="F1767" s="217">
        <f t="shared" si="122"/>
        <v>8.4032</v>
      </c>
      <c r="G1767" s="167">
        <v>44105</v>
      </c>
      <c r="H1767" s="130" t="s">
        <v>2034</v>
      </c>
    </row>
    <row r="1768" spans="1:8" ht="15" customHeight="1" x14ac:dyDescent="0.3">
      <c r="A1768" s="178" t="s">
        <v>2306</v>
      </c>
      <c r="B1768" s="95"/>
      <c r="C1768" s="248" t="s">
        <v>2307</v>
      </c>
      <c r="D1768" s="96"/>
      <c r="E1768" s="97"/>
      <c r="F1768" s="98"/>
      <c r="G1768" s="157"/>
      <c r="H1768" s="141" t="s">
        <v>2034</v>
      </c>
    </row>
    <row r="1769" spans="1:8" ht="15" customHeight="1" x14ac:dyDescent="0.3">
      <c r="A1769" s="211" t="s">
        <v>2306</v>
      </c>
      <c r="B1769" s="197">
        <v>9788447937660</v>
      </c>
      <c r="C1769" s="257" t="s">
        <v>2308</v>
      </c>
      <c r="D1769" s="198">
        <v>158717</v>
      </c>
      <c r="E1769" s="218">
        <v>12.4</v>
      </c>
      <c r="F1769" s="217">
        <f t="shared" ref="F1769:F1771" si="123">E1769*1.04</f>
        <v>12.896000000000001</v>
      </c>
      <c r="G1769" s="160" t="s">
        <v>2116</v>
      </c>
      <c r="H1769" s="130" t="s">
        <v>2034</v>
      </c>
    </row>
    <row r="1770" spans="1:8" ht="15" customHeight="1" x14ac:dyDescent="0.3">
      <c r="A1770" s="211" t="s">
        <v>2306</v>
      </c>
      <c r="B1770" s="197">
        <v>9788447937684</v>
      </c>
      <c r="C1770" s="257" t="s">
        <v>2309</v>
      </c>
      <c r="D1770" s="198">
        <v>158718</v>
      </c>
      <c r="E1770" s="218">
        <v>12.4</v>
      </c>
      <c r="F1770" s="217">
        <f t="shared" si="123"/>
        <v>12.896000000000001</v>
      </c>
      <c r="G1770" s="160" t="s">
        <v>2116</v>
      </c>
      <c r="H1770" s="130" t="s">
        <v>2034</v>
      </c>
    </row>
    <row r="1771" spans="1:8" ht="15" customHeight="1" thickBot="1" x14ac:dyDescent="0.35">
      <c r="A1771" s="211" t="s">
        <v>2306</v>
      </c>
      <c r="B1771" s="197">
        <v>9788447937677</v>
      </c>
      <c r="C1771" s="257" t="s">
        <v>2310</v>
      </c>
      <c r="D1771" s="198">
        <v>158719</v>
      </c>
      <c r="E1771" s="218">
        <v>12.4</v>
      </c>
      <c r="F1771" s="217">
        <f t="shared" si="123"/>
        <v>12.896000000000001</v>
      </c>
      <c r="G1771" s="160" t="s">
        <v>2116</v>
      </c>
      <c r="H1771" s="130" t="s">
        <v>2034</v>
      </c>
    </row>
    <row r="1772" spans="1:8" ht="15" customHeight="1" x14ac:dyDescent="0.3">
      <c r="A1772" s="178" t="s">
        <v>2311</v>
      </c>
      <c r="B1772" s="95"/>
      <c r="C1772" s="248" t="s">
        <v>2312</v>
      </c>
      <c r="D1772" s="96"/>
      <c r="E1772" s="97"/>
      <c r="F1772" s="98"/>
      <c r="G1772" s="157"/>
      <c r="H1772" s="141" t="s">
        <v>2034</v>
      </c>
    </row>
    <row r="1773" spans="1:8" ht="15" customHeight="1" thickBot="1" x14ac:dyDescent="0.35">
      <c r="A1773" s="200" t="s">
        <v>2311</v>
      </c>
      <c r="B1773" s="197">
        <v>9788447935543</v>
      </c>
      <c r="C1773" s="257" t="s">
        <v>2313</v>
      </c>
      <c r="D1773" s="199">
        <v>119670</v>
      </c>
      <c r="E1773" s="215">
        <v>20.67</v>
      </c>
      <c r="F1773" s="215">
        <f>E1773*1.04</f>
        <v>21.496800000000004</v>
      </c>
      <c r="G1773" s="160"/>
      <c r="H1773" s="130" t="s">
        <v>2034</v>
      </c>
    </row>
    <row r="1774" spans="1:8" ht="15" customHeight="1" x14ac:dyDescent="0.3">
      <c r="A1774" s="178" t="s">
        <v>2314</v>
      </c>
      <c r="B1774" s="95"/>
      <c r="C1774" s="248" t="s">
        <v>2315</v>
      </c>
      <c r="D1774" s="96"/>
      <c r="E1774" s="97"/>
      <c r="F1774" s="98"/>
      <c r="G1774" s="157"/>
      <c r="H1774" s="141" t="s">
        <v>2034</v>
      </c>
    </row>
    <row r="1775" spans="1:8" ht="15" customHeight="1" x14ac:dyDescent="0.3">
      <c r="A1775" s="200" t="s">
        <v>2314</v>
      </c>
      <c r="B1775" s="197">
        <v>9788447932832</v>
      </c>
      <c r="C1775" s="257" t="s">
        <v>2316</v>
      </c>
      <c r="D1775" s="199">
        <v>117313</v>
      </c>
      <c r="E1775" s="215">
        <v>12.403846153846153</v>
      </c>
      <c r="F1775" s="217">
        <f t="shared" ref="F1775:F1778" si="124">E1775*1.04</f>
        <v>12.9</v>
      </c>
      <c r="G1775" s="160"/>
      <c r="H1775" s="130" t="s">
        <v>2034</v>
      </c>
    </row>
    <row r="1776" spans="1:8" ht="15" customHeight="1" x14ac:dyDescent="0.3">
      <c r="A1776" s="200" t="s">
        <v>2314</v>
      </c>
      <c r="B1776" s="197">
        <v>9788447932894</v>
      </c>
      <c r="C1776" s="257" t="s">
        <v>2317</v>
      </c>
      <c r="D1776" s="199">
        <v>117573</v>
      </c>
      <c r="E1776" s="215">
        <v>12.403846153846153</v>
      </c>
      <c r="F1776" s="217">
        <f t="shared" si="124"/>
        <v>12.9</v>
      </c>
      <c r="G1776" s="160"/>
      <c r="H1776" s="130" t="s">
        <v>2034</v>
      </c>
    </row>
    <row r="1777" spans="1:8" ht="15" customHeight="1" x14ac:dyDescent="0.3">
      <c r="A1777" s="200" t="s">
        <v>2314</v>
      </c>
      <c r="B1777" s="197">
        <v>9788447935741</v>
      </c>
      <c r="C1777" s="269" t="s">
        <v>2318</v>
      </c>
      <c r="D1777" s="198">
        <v>149321</v>
      </c>
      <c r="E1777" s="215">
        <v>12.403846153846153</v>
      </c>
      <c r="F1777" s="217">
        <f t="shared" si="124"/>
        <v>12.9</v>
      </c>
      <c r="G1777" s="160" t="s">
        <v>2207</v>
      </c>
      <c r="H1777" s="130" t="s">
        <v>2034</v>
      </c>
    </row>
    <row r="1778" spans="1:8" ht="15" customHeight="1" thickBot="1" x14ac:dyDescent="0.35">
      <c r="A1778" s="200" t="s">
        <v>2314</v>
      </c>
      <c r="B1778" s="216">
        <v>9788447940240</v>
      </c>
      <c r="C1778" s="269" t="s">
        <v>2319</v>
      </c>
      <c r="D1778" s="212">
        <v>165597</v>
      </c>
      <c r="E1778" s="215">
        <v>12.403846153846153</v>
      </c>
      <c r="F1778" s="217">
        <f t="shared" si="124"/>
        <v>12.9</v>
      </c>
      <c r="G1778" s="160" t="s">
        <v>2103</v>
      </c>
      <c r="H1778" s="130" t="s">
        <v>2034</v>
      </c>
    </row>
    <row r="1779" spans="1:8" ht="15" customHeight="1" x14ac:dyDescent="0.3">
      <c r="A1779" s="178" t="s">
        <v>2320</v>
      </c>
      <c r="B1779" s="95"/>
      <c r="C1779" s="248" t="s">
        <v>2321</v>
      </c>
      <c r="D1779" s="96"/>
      <c r="E1779" s="97"/>
      <c r="F1779" s="98"/>
      <c r="G1779" s="157"/>
      <c r="H1779" s="141" t="s">
        <v>2034</v>
      </c>
    </row>
    <row r="1780" spans="1:8" ht="15" customHeight="1" x14ac:dyDescent="0.3">
      <c r="A1780" s="200" t="s">
        <v>2320</v>
      </c>
      <c r="B1780" s="197">
        <v>9788447929993</v>
      </c>
      <c r="C1780" s="257" t="s">
        <v>2322</v>
      </c>
      <c r="D1780" s="199">
        <v>109806</v>
      </c>
      <c r="E1780" s="218">
        <v>10.48</v>
      </c>
      <c r="F1780" s="217">
        <f t="shared" ref="F1780:F1787" si="125">E1780*1.04</f>
        <v>10.8992</v>
      </c>
      <c r="G1780" s="160"/>
      <c r="H1780" s="130" t="s">
        <v>2034</v>
      </c>
    </row>
    <row r="1781" spans="1:8" ht="15" customHeight="1" x14ac:dyDescent="0.3">
      <c r="A1781" s="200" t="s">
        <v>2320</v>
      </c>
      <c r="B1781" s="197">
        <v>9788447930005</v>
      </c>
      <c r="C1781" s="257" t="s">
        <v>2323</v>
      </c>
      <c r="D1781" s="199">
        <v>109807</v>
      </c>
      <c r="E1781" s="218">
        <v>10.48</v>
      </c>
      <c r="F1781" s="217">
        <f t="shared" si="125"/>
        <v>10.8992</v>
      </c>
      <c r="G1781" s="160"/>
      <c r="H1781" s="130" t="s">
        <v>2034</v>
      </c>
    </row>
    <row r="1782" spans="1:8" ht="15" customHeight="1" x14ac:dyDescent="0.3">
      <c r="A1782" s="200" t="s">
        <v>2320</v>
      </c>
      <c r="B1782" s="197">
        <v>9788447930012</v>
      </c>
      <c r="C1782" s="257" t="s">
        <v>2324</v>
      </c>
      <c r="D1782" s="199">
        <v>109808</v>
      </c>
      <c r="E1782" s="218">
        <v>10.48</v>
      </c>
      <c r="F1782" s="217">
        <f t="shared" si="125"/>
        <v>10.8992</v>
      </c>
      <c r="G1782" s="160"/>
      <c r="H1782" s="130" t="s">
        <v>2034</v>
      </c>
    </row>
    <row r="1783" spans="1:8" ht="15" customHeight="1" x14ac:dyDescent="0.3">
      <c r="A1783" s="200" t="s">
        <v>2320</v>
      </c>
      <c r="B1783" s="197">
        <v>9788447930029</v>
      </c>
      <c r="C1783" s="257" t="s">
        <v>2325</v>
      </c>
      <c r="D1783" s="199">
        <v>109809</v>
      </c>
      <c r="E1783" s="218">
        <v>10.48</v>
      </c>
      <c r="F1783" s="217">
        <f t="shared" si="125"/>
        <v>10.8992</v>
      </c>
      <c r="G1783" s="160"/>
      <c r="H1783" s="130" t="s">
        <v>2034</v>
      </c>
    </row>
    <row r="1784" spans="1:8" ht="15" customHeight="1" x14ac:dyDescent="0.3">
      <c r="A1784" s="200" t="s">
        <v>2320</v>
      </c>
      <c r="B1784" s="197">
        <v>9788447930036</v>
      </c>
      <c r="C1784" s="257" t="s">
        <v>2326</v>
      </c>
      <c r="D1784" s="199">
        <v>109810</v>
      </c>
      <c r="E1784" s="218">
        <v>10.48</v>
      </c>
      <c r="F1784" s="217">
        <f t="shared" si="125"/>
        <v>10.8992</v>
      </c>
      <c r="G1784" s="160"/>
      <c r="H1784" s="130" t="s">
        <v>2034</v>
      </c>
    </row>
    <row r="1785" spans="1:8" ht="15" customHeight="1" x14ac:dyDescent="0.3">
      <c r="A1785" s="200" t="s">
        <v>2320</v>
      </c>
      <c r="B1785" s="197">
        <v>9788447930043</v>
      </c>
      <c r="C1785" s="257" t="s">
        <v>2327</v>
      </c>
      <c r="D1785" s="199">
        <v>109811</v>
      </c>
      <c r="E1785" s="218">
        <v>10.48</v>
      </c>
      <c r="F1785" s="217">
        <f t="shared" si="125"/>
        <v>10.8992</v>
      </c>
      <c r="G1785" s="160"/>
      <c r="H1785" s="130" t="s">
        <v>2034</v>
      </c>
    </row>
    <row r="1786" spans="1:8" ht="15" customHeight="1" x14ac:dyDescent="0.3">
      <c r="A1786" s="200" t="s">
        <v>2320</v>
      </c>
      <c r="B1786" s="197">
        <v>9788447930050</v>
      </c>
      <c r="C1786" s="257" t="s">
        <v>2328</v>
      </c>
      <c r="D1786" s="199">
        <v>109812</v>
      </c>
      <c r="E1786" s="218">
        <v>10.48</v>
      </c>
      <c r="F1786" s="217">
        <f t="shared" si="125"/>
        <v>10.8992</v>
      </c>
      <c r="G1786" s="160"/>
      <c r="H1786" s="130" t="s">
        <v>2034</v>
      </c>
    </row>
    <row r="1787" spans="1:8" ht="15" customHeight="1" thickBot="1" x14ac:dyDescent="0.35">
      <c r="A1787" s="200" t="s">
        <v>2320</v>
      </c>
      <c r="B1787" s="197">
        <v>9788447930067</v>
      </c>
      <c r="C1787" s="257" t="s">
        <v>2329</v>
      </c>
      <c r="D1787" s="199">
        <v>109813</v>
      </c>
      <c r="E1787" s="218">
        <v>10.48</v>
      </c>
      <c r="F1787" s="217">
        <f t="shared" si="125"/>
        <v>10.8992</v>
      </c>
      <c r="G1787" s="160"/>
      <c r="H1787" s="130" t="s">
        <v>2034</v>
      </c>
    </row>
    <row r="1788" spans="1:8" ht="15" customHeight="1" x14ac:dyDescent="0.3">
      <c r="A1788" s="178" t="s">
        <v>2330</v>
      </c>
      <c r="B1788" s="95"/>
      <c r="C1788" s="248" t="s">
        <v>2331</v>
      </c>
      <c r="D1788" s="96"/>
      <c r="E1788" s="97"/>
      <c r="F1788" s="98"/>
      <c r="G1788" s="157"/>
      <c r="H1788" s="141" t="s">
        <v>2034</v>
      </c>
    </row>
    <row r="1789" spans="1:8" ht="15" customHeight="1" x14ac:dyDescent="0.3">
      <c r="A1789" s="211" t="s">
        <v>2330</v>
      </c>
      <c r="B1789" s="197">
        <v>9788447923120</v>
      </c>
      <c r="C1789" s="257" t="s">
        <v>2332</v>
      </c>
      <c r="D1789" s="199">
        <v>100661</v>
      </c>
      <c r="E1789" s="215">
        <v>8.08</v>
      </c>
      <c r="F1789" s="217">
        <f t="shared" ref="F1789:F1793" si="126">E1789*1.04</f>
        <v>8.4032</v>
      </c>
      <c r="G1789" s="160"/>
      <c r="H1789" s="130" t="s">
        <v>2034</v>
      </c>
    </row>
    <row r="1790" spans="1:8" ht="15" customHeight="1" x14ac:dyDescent="0.3">
      <c r="A1790" s="211" t="s">
        <v>2330</v>
      </c>
      <c r="B1790" s="197">
        <v>9788447923137</v>
      </c>
      <c r="C1790" s="257" t="s">
        <v>2333</v>
      </c>
      <c r="D1790" s="199">
        <v>100662</v>
      </c>
      <c r="E1790" s="215">
        <v>8.08</v>
      </c>
      <c r="F1790" s="217">
        <f t="shared" si="126"/>
        <v>8.4032</v>
      </c>
      <c r="G1790" s="160"/>
      <c r="H1790" s="130" t="s">
        <v>2034</v>
      </c>
    </row>
    <row r="1791" spans="1:8" ht="15" customHeight="1" x14ac:dyDescent="0.3">
      <c r="A1791" s="211" t="s">
        <v>2330</v>
      </c>
      <c r="B1791" s="197">
        <v>9788447925919</v>
      </c>
      <c r="C1791" s="257" t="s">
        <v>2334</v>
      </c>
      <c r="D1791" s="199">
        <v>103386</v>
      </c>
      <c r="E1791" s="215">
        <v>8.08</v>
      </c>
      <c r="F1791" s="217">
        <f t="shared" si="126"/>
        <v>8.4032</v>
      </c>
      <c r="G1791" s="160"/>
      <c r="H1791" s="130" t="s">
        <v>2034</v>
      </c>
    </row>
    <row r="1792" spans="1:8" ht="15" customHeight="1" x14ac:dyDescent="0.3">
      <c r="A1792" s="211" t="s">
        <v>2330</v>
      </c>
      <c r="B1792" s="197">
        <v>9788447925964</v>
      </c>
      <c r="C1792" s="257" t="s">
        <v>2335</v>
      </c>
      <c r="D1792" s="199">
        <v>103517</v>
      </c>
      <c r="E1792" s="215">
        <v>8.08</v>
      </c>
      <c r="F1792" s="217">
        <f t="shared" si="126"/>
        <v>8.4032</v>
      </c>
      <c r="G1792" s="160"/>
      <c r="H1792" s="130" t="s">
        <v>2034</v>
      </c>
    </row>
    <row r="1793" spans="1:8" ht="15" customHeight="1" thickBot="1" x14ac:dyDescent="0.35">
      <c r="A1793" s="211" t="s">
        <v>2330</v>
      </c>
      <c r="B1793" s="197">
        <v>9788447927302</v>
      </c>
      <c r="C1793" s="257" t="s">
        <v>2336</v>
      </c>
      <c r="D1793" s="199">
        <v>105015</v>
      </c>
      <c r="E1793" s="215">
        <v>8.08</v>
      </c>
      <c r="F1793" s="217">
        <f t="shared" si="126"/>
        <v>8.4032</v>
      </c>
      <c r="G1793" s="160"/>
      <c r="H1793" s="130" t="s">
        <v>2034</v>
      </c>
    </row>
    <row r="1794" spans="1:8" ht="15" customHeight="1" x14ac:dyDescent="0.3">
      <c r="A1794" s="178" t="s">
        <v>2337</v>
      </c>
      <c r="B1794" s="95"/>
      <c r="C1794" s="248" t="s">
        <v>2338</v>
      </c>
      <c r="D1794" s="96"/>
      <c r="E1794" s="97"/>
      <c r="F1794" s="98"/>
      <c r="G1794" s="157"/>
      <c r="H1794" s="141" t="s">
        <v>2034</v>
      </c>
    </row>
    <row r="1795" spans="1:8" ht="15" customHeight="1" x14ac:dyDescent="0.3">
      <c r="A1795" s="200" t="s">
        <v>2337</v>
      </c>
      <c r="B1795" s="197">
        <v>9788447936601</v>
      </c>
      <c r="C1795" s="269" t="s">
        <v>2339</v>
      </c>
      <c r="D1795" s="198">
        <v>150063</v>
      </c>
      <c r="E1795" s="215">
        <v>9.0865384615384599</v>
      </c>
      <c r="F1795" s="217">
        <f t="shared" ref="F1795:F1797" si="127">E1795*1.04</f>
        <v>9.4499999999999993</v>
      </c>
      <c r="G1795" s="160" t="s">
        <v>2207</v>
      </c>
      <c r="H1795" s="130" t="s">
        <v>2034</v>
      </c>
    </row>
    <row r="1796" spans="1:8" ht="15" customHeight="1" x14ac:dyDescent="0.3">
      <c r="A1796" s="200" t="s">
        <v>2337</v>
      </c>
      <c r="B1796" s="216">
        <v>9788447939695</v>
      </c>
      <c r="C1796" s="269" t="s">
        <v>2340</v>
      </c>
      <c r="D1796" s="213">
        <v>164841</v>
      </c>
      <c r="E1796" s="215">
        <v>9.0865384615384599</v>
      </c>
      <c r="F1796" s="217">
        <f t="shared" si="127"/>
        <v>9.4499999999999993</v>
      </c>
      <c r="G1796" s="160" t="s">
        <v>2103</v>
      </c>
      <c r="H1796" s="130" t="s">
        <v>2034</v>
      </c>
    </row>
    <row r="1797" spans="1:8" ht="15" customHeight="1" thickBot="1" x14ac:dyDescent="0.35">
      <c r="A1797" s="200" t="s">
        <v>2337</v>
      </c>
      <c r="B1797" s="216">
        <v>9788447940158</v>
      </c>
      <c r="C1797" s="257" t="s">
        <v>2341</v>
      </c>
      <c r="D1797" s="213">
        <v>168796</v>
      </c>
      <c r="E1797" s="215">
        <v>9.0865384615384599</v>
      </c>
      <c r="F1797" s="217">
        <f t="shared" si="127"/>
        <v>9.4499999999999993</v>
      </c>
      <c r="G1797" s="160" t="s">
        <v>2103</v>
      </c>
      <c r="H1797" s="130" t="s">
        <v>2034</v>
      </c>
    </row>
    <row r="1798" spans="1:8" ht="15" customHeight="1" x14ac:dyDescent="0.3">
      <c r="A1798" s="178" t="s">
        <v>2342</v>
      </c>
      <c r="B1798" s="95"/>
      <c r="C1798" s="248" t="s">
        <v>2343</v>
      </c>
      <c r="D1798" s="96"/>
      <c r="E1798" s="97"/>
      <c r="F1798" s="98"/>
      <c r="G1798" s="157"/>
      <c r="H1798" s="141" t="s">
        <v>2034</v>
      </c>
    </row>
    <row r="1799" spans="1:8" ht="15" customHeight="1" x14ac:dyDescent="0.3">
      <c r="A1799" s="200" t="s">
        <v>2342</v>
      </c>
      <c r="B1799" s="197">
        <v>9788447926671</v>
      </c>
      <c r="C1799" s="257" t="s">
        <v>2344</v>
      </c>
      <c r="D1799" s="199">
        <v>102936</v>
      </c>
      <c r="E1799" s="215">
        <v>8.08</v>
      </c>
      <c r="F1799" s="217">
        <f t="shared" ref="F1799:F1823" si="128">E1799*1.04</f>
        <v>8.4032</v>
      </c>
      <c r="G1799" s="160"/>
      <c r="H1799" s="130" t="s">
        <v>2034</v>
      </c>
    </row>
    <row r="1800" spans="1:8" ht="15" customHeight="1" x14ac:dyDescent="0.3">
      <c r="A1800" s="200" t="s">
        <v>2342</v>
      </c>
      <c r="B1800" s="197">
        <v>9788447926688</v>
      </c>
      <c r="C1800" s="257" t="s">
        <v>2345</v>
      </c>
      <c r="D1800" s="199">
        <v>102937</v>
      </c>
      <c r="E1800" s="215">
        <v>8.08</v>
      </c>
      <c r="F1800" s="217">
        <f t="shared" si="128"/>
        <v>8.4032</v>
      </c>
      <c r="G1800" s="160"/>
      <c r="H1800" s="130" t="s">
        <v>2034</v>
      </c>
    </row>
    <row r="1801" spans="1:8" ht="15" customHeight="1" x14ac:dyDescent="0.3">
      <c r="A1801" s="200" t="s">
        <v>2342</v>
      </c>
      <c r="B1801" s="197">
        <v>9788447927029</v>
      </c>
      <c r="C1801" s="257" t="s">
        <v>2346</v>
      </c>
      <c r="D1801" s="199">
        <v>103459</v>
      </c>
      <c r="E1801" s="215">
        <v>8.08</v>
      </c>
      <c r="F1801" s="217">
        <f t="shared" si="128"/>
        <v>8.4032</v>
      </c>
      <c r="G1801" s="160"/>
      <c r="H1801" s="130" t="s">
        <v>2034</v>
      </c>
    </row>
    <row r="1802" spans="1:8" ht="15" customHeight="1" x14ac:dyDescent="0.3">
      <c r="A1802" s="200" t="s">
        <v>2342</v>
      </c>
      <c r="B1802" s="197">
        <v>9788447927036</v>
      </c>
      <c r="C1802" s="257" t="s">
        <v>2347</v>
      </c>
      <c r="D1802" s="199">
        <v>103460</v>
      </c>
      <c r="E1802" s="215">
        <v>8.08</v>
      </c>
      <c r="F1802" s="217">
        <f t="shared" si="128"/>
        <v>8.4032</v>
      </c>
      <c r="G1802" s="160"/>
      <c r="H1802" s="130" t="s">
        <v>2034</v>
      </c>
    </row>
    <row r="1803" spans="1:8" ht="15" customHeight="1" x14ac:dyDescent="0.3">
      <c r="A1803" s="200" t="s">
        <v>2342</v>
      </c>
      <c r="B1803" s="197">
        <v>9788447927319</v>
      </c>
      <c r="C1803" s="257" t="s">
        <v>2348</v>
      </c>
      <c r="D1803" s="199">
        <v>105016</v>
      </c>
      <c r="E1803" s="215">
        <v>8.08</v>
      </c>
      <c r="F1803" s="217">
        <f t="shared" si="128"/>
        <v>8.4032</v>
      </c>
      <c r="G1803" s="160"/>
      <c r="H1803" s="130" t="s">
        <v>2034</v>
      </c>
    </row>
    <row r="1804" spans="1:8" ht="15" customHeight="1" x14ac:dyDescent="0.3">
      <c r="A1804" s="200" t="s">
        <v>2342</v>
      </c>
      <c r="B1804" s="197">
        <v>9788447928552</v>
      </c>
      <c r="C1804" s="257" t="s">
        <v>2349</v>
      </c>
      <c r="D1804" s="199">
        <v>106195</v>
      </c>
      <c r="E1804" s="215">
        <v>8.08</v>
      </c>
      <c r="F1804" s="217">
        <f t="shared" si="128"/>
        <v>8.4032</v>
      </c>
      <c r="G1804" s="160"/>
      <c r="H1804" s="130" t="s">
        <v>2034</v>
      </c>
    </row>
    <row r="1805" spans="1:8" ht="15" customHeight="1" x14ac:dyDescent="0.3">
      <c r="A1805" s="200" t="s">
        <v>2342</v>
      </c>
      <c r="B1805" s="197">
        <v>9788447928361</v>
      </c>
      <c r="C1805" s="257" t="s">
        <v>2350</v>
      </c>
      <c r="D1805" s="199">
        <v>107168</v>
      </c>
      <c r="E1805" s="215">
        <v>8.08</v>
      </c>
      <c r="F1805" s="217">
        <f t="shared" si="128"/>
        <v>8.4032</v>
      </c>
      <c r="G1805" s="160"/>
      <c r="H1805" s="130" t="s">
        <v>2034</v>
      </c>
    </row>
    <row r="1806" spans="1:8" ht="15" customHeight="1" x14ac:dyDescent="0.3">
      <c r="A1806" s="200" t="s">
        <v>2342</v>
      </c>
      <c r="B1806" s="197">
        <v>9788447928354</v>
      </c>
      <c r="C1806" s="257" t="s">
        <v>2351</v>
      </c>
      <c r="D1806" s="199">
        <v>109748</v>
      </c>
      <c r="E1806" s="215">
        <v>8.08</v>
      </c>
      <c r="F1806" s="217">
        <f t="shared" si="128"/>
        <v>8.4032</v>
      </c>
      <c r="G1806" s="160"/>
      <c r="H1806" s="130" t="s">
        <v>2034</v>
      </c>
    </row>
    <row r="1807" spans="1:8" ht="15" customHeight="1" x14ac:dyDescent="0.3">
      <c r="A1807" s="200" t="s">
        <v>2342</v>
      </c>
      <c r="B1807" s="197">
        <v>9788447930586</v>
      </c>
      <c r="C1807" s="257" t="s">
        <v>2352</v>
      </c>
      <c r="D1807" s="199">
        <v>110959</v>
      </c>
      <c r="E1807" s="215">
        <v>8.08</v>
      </c>
      <c r="F1807" s="217">
        <f t="shared" si="128"/>
        <v>8.4032</v>
      </c>
      <c r="G1807" s="160"/>
      <c r="H1807" s="130" t="s">
        <v>2034</v>
      </c>
    </row>
    <row r="1808" spans="1:8" ht="15" customHeight="1" x14ac:dyDescent="0.3">
      <c r="A1808" s="200" t="s">
        <v>2342</v>
      </c>
      <c r="B1808" s="197">
        <v>9788447932658</v>
      </c>
      <c r="C1808" s="257" t="s">
        <v>2353</v>
      </c>
      <c r="D1808" s="199">
        <v>116785</v>
      </c>
      <c r="E1808" s="215">
        <v>8.08</v>
      </c>
      <c r="F1808" s="217">
        <f t="shared" si="128"/>
        <v>8.4032</v>
      </c>
      <c r="G1808" s="160"/>
      <c r="H1808" s="130" t="s">
        <v>2034</v>
      </c>
    </row>
    <row r="1809" spans="1:8" ht="15" customHeight="1" x14ac:dyDescent="0.3">
      <c r="A1809" s="200" t="s">
        <v>2342</v>
      </c>
      <c r="B1809" s="197">
        <v>9788447933020</v>
      </c>
      <c r="C1809" s="257" t="s">
        <v>2354</v>
      </c>
      <c r="D1809" s="199">
        <v>117693</v>
      </c>
      <c r="E1809" s="215">
        <v>8.08</v>
      </c>
      <c r="F1809" s="217">
        <f t="shared" si="128"/>
        <v>8.4032</v>
      </c>
      <c r="G1809" s="160"/>
      <c r="H1809" s="130" t="s">
        <v>2034</v>
      </c>
    </row>
    <row r="1810" spans="1:8" ht="15" customHeight="1" x14ac:dyDescent="0.3">
      <c r="A1810" s="200" t="s">
        <v>2342</v>
      </c>
      <c r="B1810" s="197">
        <v>9788447935451</v>
      </c>
      <c r="C1810" s="257" t="s">
        <v>2355</v>
      </c>
      <c r="D1810" s="199">
        <v>119434</v>
      </c>
      <c r="E1810" s="215">
        <v>8.08</v>
      </c>
      <c r="F1810" s="217">
        <f t="shared" si="128"/>
        <v>8.4032</v>
      </c>
      <c r="G1810" s="160"/>
      <c r="H1810" s="130" t="s">
        <v>2034</v>
      </c>
    </row>
    <row r="1811" spans="1:8" ht="15" customHeight="1" x14ac:dyDescent="0.3">
      <c r="A1811" s="200" t="s">
        <v>2342</v>
      </c>
      <c r="B1811" s="197">
        <v>9788447936229</v>
      </c>
      <c r="C1811" s="269" t="s">
        <v>2356</v>
      </c>
      <c r="D1811" s="198">
        <v>149560</v>
      </c>
      <c r="E1811" s="215">
        <v>8.08</v>
      </c>
      <c r="F1811" s="217">
        <f t="shared" si="128"/>
        <v>8.4032</v>
      </c>
      <c r="G1811" s="160"/>
      <c r="H1811" s="130" t="s">
        <v>2034</v>
      </c>
    </row>
    <row r="1812" spans="1:8" ht="15" customHeight="1" x14ac:dyDescent="0.3">
      <c r="A1812" s="200" t="s">
        <v>2342</v>
      </c>
      <c r="B1812" s="197">
        <v>9788447937509</v>
      </c>
      <c r="C1812" s="269" t="s">
        <v>2357</v>
      </c>
      <c r="D1812" s="199">
        <v>158007</v>
      </c>
      <c r="E1812" s="215">
        <v>8.08</v>
      </c>
      <c r="F1812" s="217">
        <f t="shared" si="128"/>
        <v>8.4032</v>
      </c>
      <c r="G1812" s="160"/>
      <c r="H1812" s="130" t="s">
        <v>2034</v>
      </c>
    </row>
    <row r="1813" spans="1:8" ht="15" customHeight="1" x14ac:dyDescent="0.3">
      <c r="A1813" s="200" t="s">
        <v>2342</v>
      </c>
      <c r="B1813" s="197">
        <v>9788447938759</v>
      </c>
      <c r="C1813" s="257" t="s">
        <v>2358</v>
      </c>
      <c r="D1813" s="199">
        <v>163964</v>
      </c>
      <c r="E1813" s="215">
        <v>8.08</v>
      </c>
      <c r="F1813" s="217">
        <f t="shared" si="128"/>
        <v>8.4032</v>
      </c>
      <c r="G1813" s="160" t="s">
        <v>2116</v>
      </c>
      <c r="H1813" s="130" t="s">
        <v>2034</v>
      </c>
    </row>
    <row r="1814" spans="1:8" ht="15" customHeight="1" x14ac:dyDescent="0.3">
      <c r="A1814" s="200" t="s">
        <v>2342</v>
      </c>
      <c r="B1814" s="216">
        <v>9788447940271</v>
      </c>
      <c r="C1814" s="257" t="s">
        <v>2359</v>
      </c>
      <c r="D1814" s="213">
        <v>165697</v>
      </c>
      <c r="E1814" s="215">
        <v>8.08</v>
      </c>
      <c r="F1814" s="217">
        <f t="shared" si="128"/>
        <v>8.4032</v>
      </c>
      <c r="G1814" s="160" t="s">
        <v>2103</v>
      </c>
      <c r="H1814" s="130" t="s">
        <v>2034</v>
      </c>
    </row>
    <row r="1815" spans="1:8" ht="15" customHeight="1" x14ac:dyDescent="0.3">
      <c r="A1815" s="200" t="s">
        <v>2342</v>
      </c>
      <c r="B1815" s="216">
        <v>9788447941483</v>
      </c>
      <c r="C1815" s="257" t="s">
        <v>2360</v>
      </c>
      <c r="D1815" s="213">
        <v>171490</v>
      </c>
      <c r="E1815" s="215">
        <v>8.08</v>
      </c>
      <c r="F1815" s="217">
        <f t="shared" si="128"/>
        <v>8.4032</v>
      </c>
      <c r="G1815" s="160" t="s">
        <v>2128</v>
      </c>
      <c r="H1815" s="130" t="s">
        <v>2034</v>
      </c>
    </row>
    <row r="1816" spans="1:8" ht="15" customHeight="1" x14ac:dyDescent="0.3">
      <c r="A1816" s="200" t="s">
        <v>2342</v>
      </c>
      <c r="B1816" s="216">
        <v>9788447942664</v>
      </c>
      <c r="C1816" s="257" t="s">
        <v>2361</v>
      </c>
      <c r="D1816" s="213">
        <v>173172</v>
      </c>
      <c r="E1816" s="215">
        <v>8.08</v>
      </c>
      <c r="F1816" s="217">
        <f t="shared" si="128"/>
        <v>8.4032</v>
      </c>
      <c r="G1816" s="167">
        <v>44105</v>
      </c>
      <c r="H1816" s="130" t="s">
        <v>2034</v>
      </c>
    </row>
    <row r="1817" spans="1:8" ht="15" customHeight="1" x14ac:dyDescent="0.3">
      <c r="A1817" s="200" t="s">
        <v>2342</v>
      </c>
      <c r="B1817" s="216">
        <v>9788447944989</v>
      </c>
      <c r="C1817" s="257" t="s">
        <v>2362</v>
      </c>
      <c r="D1817" s="213">
        <v>179875</v>
      </c>
      <c r="E1817" s="215">
        <v>8.08</v>
      </c>
      <c r="F1817" s="217">
        <f t="shared" si="128"/>
        <v>8.4032</v>
      </c>
      <c r="G1817" s="167" t="s">
        <v>2069</v>
      </c>
      <c r="H1817" s="130" t="s">
        <v>2034</v>
      </c>
    </row>
    <row r="1818" spans="1:8" ht="15" customHeight="1" x14ac:dyDescent="0.3">
      <c r="A1818" s="200" t="s">
        <v>2342</v>
      </c>
      <c r="B1818" s="216">
        <v>9788447946464</v>
      </c>
      <c r="C1818" s="257" t="s">
        <v>2363</v>
      </c>
      <c r="D1818" s="213">
        <v>181247</v>
      </c>
      <c r="E1818" s="215">
        <v>8.08</v>
      </c>
      <c r="F1818" s="217">
        <f t="shared" si="128"/>
        <v>8.4032</v>
      </c>
      <c r="G1818" s="167">
        <v>44470</v>
      </c>
      <c r="H1818" s="130" t="s">
        <v>2034</v>
      </c>
    </row>
    <row r="1819" spans="1:8" ht="15" customHeight="1" x14ac:dyDescent="0.3">
      <c r="A1819" s="189" t="s">
        <v>2342</v>
      </c>
      <c r="B1819" s="193">
        <v>9788447946877</v>
      </c>
      <c r="C1819" s="257" t="s">
        <v>2364</v>
      </c>
      <c r="D1819" s="194">
        <v>188622</v>
      </c>
      <c r="E1819" s="215">
        <v>8.08</v>
      </c>
      <c r="F1819" s="206">
        <f t="shared" si="128"/>
        <v>8.4032</v>
      </c>
      <c r="G1819" s="160">
        <v>44621</v>
      </c>
      <c r="H1819" s="130" t="s">
        <v>2034</v>
      </c>
    </row>
    <row r="1820" spans="1:8" ht="15" customHeight="1" x14ac:dyDescent="0.3">
      <c r="A1820" s="189" t="s">
        <v>2342</v>
      </c>
      <c r="B1820" s="193">
        <v>9788447948963</v>
      </c>
      <c r="C1820" s="260" t="s">
        <v>2365</v>
      </c>
      <c r="D1820" s="194">
        <v>190608</v>
      </c>
      <c r="E1820" s="215">
        <v>8.08</v>
      </c>
      <c r="F1820" s="206">
        <f t="shared" si="128"/>
        <v>8.4032</v>
      </c>
      <c r="G1820" s="160">
        <v>44835</v>
      </c>
      <c r="H1820" s="130" t="s">
        <v>2034</v>
      </c>
    </row>
    <row r="1821" spans="1:8" ht="15" customHeight="1" x14ac:dyDescent="0.3">
      <c r="A1821" s="189" t="s">
        <v>2342</v>
      </c>
      <c r="B1821" s="193">
        <v>9788447949342</v>
      </c>
      <c r="C1821" s="283" t="s">
        <v>2366</v>
      </c>
      <c r="D1821" s="194">
        <v>198755</v>
      </c>
      <c r="E1821" s="215">
        <v>8.08</v>
      </c>
      <c r="F1821" s="206">
        <f t="shared" ref="F1821:F1822" si="129">E1821*1.04</f>
        <v>8.4032</v>
      </c>
      <c r="G1821" s="160" t="s">
        <v>1568</v>
      </c>
      <c r="H1821" s="130" t="s">
        <v>2034</v>
      </c>
    </row>
    <row r="1822" spans="1:8" ht="15" customHeight="1" x14ac:dyDescent="0.3">
      <c r="A1822" s="189" t="s">
        <v>2342</v>
      </c>
      <c r="B1822" s="190">
        <v>9788447951352</v>
      </c>
      <c r="C1822" s="257" t="s">
        <v>3884</v>
      </c>
      <c r="D1822" s="195" t="s">
        <v>3771</v>
      </c>
      <c r="E1822" s="215">
        <v>8.08</v>
      </c>
      <c r="F1822" s="206">
        <f t="shared" si="129"/>
        <v>8.4032</v>
      </c>
      <c r="G1822" s="160" t="s">
        <v>3757</v>
      </c>
      <c r="H1822" s="130" t="s">
        <v>2034</v>
      </c>
    </row>
    <row r="1823" spans="1:8" ht="15" customHeight="1" thickBot="1" x14ac:dyDescent="0.35">
      <c r="A1823" s="189" t="s">
        <v>2342</v>
      </c>
      <c r="B1823" s="190">
        <v>9788447952915</v>
      </c>
      <c r="C1823" s="262" t="s">
        <v>3885</v>
      </c>
      <c r="D1823" s="195">
        <v>209387</v>
      </c>
      <c r="E1823" s="215">
        <v>8.08</v>
      </c>
      <c r="F1823" s="206">
        <f t="shared" si="128"/>
        <v>8.4032</v>
      </c>
      <c r="G1823" s="156">
        <v>45377</v>
      </c>
      <c r="H1823" s="130" t="s">
        <v>2034</v>
      </c>
    </row>
    <row r="1824" spans="1:8" ht="15" customHeight="1" x14ac:dyDescent="0.3">
      <c r="A1824" s="178" t="s">
        <v>2367</v>
      </c>
      <c r="B1824" s="95"/>
      <c r="C1824" s="248" t="s">
        <v>2368</v>
      </c>
      <c r="D1824" s="96"/>
      <c r="E1824" s="97"/>
      <c r="F1824" s="98"/>
      <c r="G1824" s="157"/>
      <c r="H1824" s="141" t="s">
        <v>2034</v>
      </c>
    </row>
    <row r="1825" spans="1:8" ht="15" customHeight="1" x14ac:dyDescent="0.3">
      <c r="A1825" s="200" t="s">
        <v>2367</v>
      </c>
      <c r="B1825" s="197">
        <v>9788447933051</v>
      </c>
      <c r="C1825" s="257" t="s">
        <v>2369</v>
      </c>
      <c r="D1825" s="199">
        <v>117849</v>
      </c>
      <c r="E1825" s="215">
        <v>12.451923076923077</v>
      </c>
      <c r="F1825" s="217">
        <f t="shared" ref="F1825:F1826" si="130">E1825*1.04</f>
        <v>12.95</v>
      </c>
      <c r="G1825" s="160"/>
      <c r="H1825" s="130" t="s">
        <v>2034</v>
      </c>
    </row>
    <row r="1826" spans="1:8" ht="15" customHeight="1" thickBot="1" x14ac:dyDescent="0.35">
      <c r="A1826" s="200" t="s">
        <v>2367</v>
      </c>
      <c r="B1826" s="197">
        <v>9788447937745</v>
      </c>
      <c r="C1826" s="257" t="s">
        <v>2370</v>
      </c>
      <c r="D1826" s="199">
        <v>161250</v>
      </c>
      <c r="E1826" s="215">
        <v>12.451923076923077</v>
      </c>
      <c r="F1826" s="217">
        <f t="shared" si="130"/>
        <v>12.95</v>
      </c>
      <c r="G1826" s="160" t="s">
        <v>2116</v>
      </c>
      <c r="H1826" s="130" t="s">
        <v>2034</v>
      </c>
    </row>
    <row r="1827" spans="1:8" ht="15" customHeight="1" x14ac:dyDescent="0.3">
      <c r="A1827" s="178" t="s">
        <v>2371</v>
      </c>
      <c r="B1827" s="95"/>
      <c r="C1827" s="248" t="s">
        <v>2372</v>
      </c>
      <c r="D1827" s="96"/>
      <c r="E1827" s="97"/>
      <c r="F1827" s="98"/>
      <c r="G1827" s="157"/>
      <c r="H1827" s="141" t="s">
        <v>2034</v>
      </c>
    </row>
    <row r="1828" spans="1:8" ht="15" customHeight="1" x14ac:dyDescent="0.3">
      <c r="A1828" s="200" t="s">
        <v>2371</v>
      </c>
      <c r="B1828" s="197">
        <v>9788447929634</v>
      </c>
      <c r="C1828" s="257" t="s">
        <v>2373</v>
      </c>
      <c r="D1828" s="199">
        <v>109470</v>
      </c>
      <c r="E1828" s="215">
        <v>8.56</v>
      </c>
      <c r="F1828" s="217">
        <f t="shared" ref="F1828:F1850" si="131">E1828*1.04</f>
        <v>8.9024000000000001</v>
      </c>
      <c r="G1828" s="160"/>
      <c r="H1828" s="130" t="s">
        <v>2034</v>
      </c>
    </row>
    <row r="1829" spans="1:8" ht="15" customHeight="1" x14ac:dyDescent="0.3">
      <c r="A1829" s="200" t="s">
        <v>2371</v>
      </c>
      <c r="B1829" s="197">
        <v>9788447929627</v>
      </c>
      <c r="C1829" s="257" t="s">
        <v>2374</v>
      </c>
      <c r="D1829" s="199">
        <v>109469</v>
      </c>
      <c r="E1829" s="215">
        <v>8.56</v>
      </c>
      <c r="F1829" s="217">
        <f t="shared" si="131"/>
        <v>8.9024000000000001</v>
      </c>
      <c r="G1829" s="160"/>
      <c r="H1829" s="130" t="s">
        <v>2034</v>
      </c>
    </row>
    <row r="1830" spans="1:8" ht="15" customHeight="1" x14ac:dyDescent="0.3">
      <c r="A1830" s="200" t="s">
        <v>2371</v>
      </c>
      <c r="B1830" s="197">
        <v>9788447931644</v>
      </c>
      <c r="C1830" s="257" t="s">
        <v>2375</v>
      </c>
      <c r="D1830" s="199">
        <v>111534</v>
      </c>
      <c r="E1830" s="215">
        <v>8.56</v>
      </c>
      <c r="F1830" s="217">
        <f t="shared" si="131"/>
        <v>8.9024000000000001</v>
      </c>
      <c r="G1830" s="160"/>
      <c r="H1830" s="130" t="s">
        <v>2034</v>
      </c>
    </row>
    <row r="1831" spans="1:8" ht="15" customHeight="1" x14ac:dyDescent="0.3">
      <c r="A1831" s="200" t="s">
        <v>2371</v>
      </c>
      <c r="B1831" s="197">
        <v>9788447929191</v>
      </c>
      <c r="C1831" s="257" t="s">
        <v>2376</v>
      </c>
      <c r="D1831" s="199">
        <v>107419</v>
      </c>
      <c r="E1831" s="215">
        <v>8.56</v>
      </c>
      <c r="F1831" s="217">
        <f t="shared" si="131"/>
        <v>8.9024000000000001</v>
      </c>
      <c r="G1831" s="160"/>
      <c r="H1831" s="130" t="s">
        <v>2034</v>
      </c>
    </row>
    <row r="1832" spans="1:8" ht="15" customHeight="1" x14ac:dyDescent="0.3">
      <c r="A1832" s="200" t="s">
        <v>2371</v>
      </c>
      <c r="B1832" s="197">
        <v>9788447928910</v>
      </c>
      <c r="C1832" s="257" t="s">
        <v>2377</v>
      </c>
      <c r="D1832" s="199">
        <v>107091</v>
      </c>
      <c r="E1832" s="215">
        <v>8.56</v>
      </c>
      <c r="F1832" s="217">
        <f t="shared" si="131"/>
        <v>8.9024000000000001</v>
      </c>
      <c r="G1832" s="160"/>
      <c r="H1832" s="130" t="s">
        <v>2034</v>
      </c>
    </row>
    <row r="1833" spans="1:8" ht="15" customHeight="1" x14ac:dyDescent="0.3">
      <c r="A1833" s="200" t="s">
        <v>2371</v>
      </c>
      <c r="B1833" s="197">
        <v>9788447930487</v>
      </c>
      <c r="C1833" s="257" t="s">
        <v>2378</v>
      </c>
      <c r="D1833" s="199">
        <v>110297</v>
      </c>
      <c r="E1833" s="215">
        <v>8.56</v>
      </c>
      <c r="F1833" s="217">
        <f t="shared" si="131"/>
        <v>8.9024000000000001</v>
      </c>
      <c r="G1833" s="160"/>
      <c r="H1833" s="130" t="s">
        <v>2034</v>
      </c>
    </row>
    <row r="1834" spans="1:8" ht="15" customHeight="1" x14ac:dyDescent="0.3">
      <c r="A1834" s="200" t="s">
        <v>2371</v>
      </c>
      <c r="B1834" s="197">
        <v>9788447929603</v>
      </c>
      <c r="C1834" s="257" t="s">
        <v>2379</v>
      </c>
      <c r="D1834" s="199">
        <v>109468</v>
      </c>
      <c r="E1834" s="215">
        <v>8.56</v>
      </c>
      <c r="F1834" s="217">
        <f t="shared" si="131"/>
        <v>8.9024000000000001</v>
      </c>
      <c r="G1834" s="160"/>
      <c r="H1834" s="130" t="s">
        <v>2034</v>
      </c>
    </row>
    <row r="1835" spans="1:8" ht="15" customHeight="1" x14ac:dyDescent="0.3">
      <c r="A1835" s="200" t="s">
        <v>2371</v>
      </c>
      <c r="B1835" s="197">
        <v>9788447930470</v>
      </c>
      <c r="C1835" s="257" t="s">
        <v>2380</v>
      </c>
      <c r="D1835" s="199">
        <v>110189</v>
      </c>
      <c r="E1835" s="215">
        <v>8.56</v>
      </c>
      <c r="F1835" s="217">
        <f t="shared" si="131"/>
        <v>8.9024000000000001</v>
      </c>
      <c r="G1835" s="160"/>
      <c r="H1835" s="130" t="s">
        <v>2034</v>
      </c>
    </row>
    <row r="1836" spans="1:8" ht="15" customHeight="1" x14ac:dyDescent="0.3">
      <c r="A1836" s="200" t="s">
        <v>2371</v>
      </c>
      <c r="B1836" s="197">
        <v>9788447929139</v>
      </c>
      <c r="C1836" s="257" t="s">
        <v>2381</v>
      </c>
      <c r="D1836" s="199">
        <v>107164</v>
      </c>
      <c r="E1836" s="215">
        <v>8.56</v>
      </c>
      <c r="F1836" s="217">
        <f t="shared" si="131"/>
        <v>8.9024000000000001</v>
      </c>
      <c r="G1836" s="160"/>
      <c r="H1836" s="130" t="s">
        <v>2034</v>
      </c>
    </row>
    <row r="1837" spans="1:8" ht="15" customHeight="1" x14ac:dyDescent="0.3">
      <c r="A1837" s="200" t="s">
        <v>2371</v>
      </c>
      <c r="B1837" s="197">
        <v>9788447930562</v>
      </c>
      <c r="C1837" s="257" t="s">
        <v>2382</v>
      </c>
      <c r="D1837" s="199">
        <v>110957</v>
      </c>
      <c r="E1837" s="215">
        <v>8.56</v>
      </c>
      <c r="F1837" s="217">
        <f t="shared" si="131"/>
        <v>8.9024000000000001</v>
      </c>
      <c r="G1837" s="160"/>
      <c r="H1837" s="130" t="s">
        <v>2034</v>
      </c>
    </row>
    <row r="1838" spans="1:8" ht="15" customHeight="1" x14ac:dyDescent="0.3">
      <c r="A1838" s="200" t="s">
        <v>2371</v>
      </c>
      <c r="B1838" s="197">
        <v>9788447930807</v>
      </c>
      <c r="C1838" s="257" t="s">
        <v>2383</v>
      </c>
      <c r="D1838" s="199">
        <v>110422</v>
      </c>
      <c r="E1838" s="215">
        <v>8.56</v>
      </c>
      <c r="F1838" s="217">
        <f t="shared" si="131"/>
        <v>8.9024000000000001</v>
      </c>
      <c r="G1838" s="160"/>
      <c r="H1838" s="130" t="s">
        <v>2034</v>
      </c>
    </row>
    <row r="1839" spans="1:8" ht="15" customHeight="1" x14ac:dyDescent="0.3">
      <c r="A1839" s="200" t="s">
        <v>2371</v>
      </c>
      <c r="B1839" s="197">
        <v>9788447931651</v>
      </c>
      <c r="C1839" s="257" t="s">
        <v>2384</v>
      </c>
      <c r="D1839" s="199">
        <v>111535</v>
      </c>
      <c r="E1839" s="215">
        <v>8.56</v>
      </c>
      <c r="F1839" s="217">
        <f t="shared" si="131"/>
        <v>8.9024000000000001</v>
      </c>
      <c r="G1839" s="160"/>
      <c r="H1839" s="130" t="s">
        <v>2034</v>
      </c>
    </row>
    <row r="1840" spans="1:8" ht="15" customHeight="1" x14ac:dyDescent="0.3">
      <c r="A1840" s="200" t="s">
        <v>2371</v>
      </c>
      <c r="B1840" s="197">
        <v>9788447932474</v>
      </c>
      <c r="C1840" s="257" t="s">
        <v>2385</v>
      </c>
      <c r="D1840" s="199">
        <v>116552</v>
      </c>
      <c r="E1840" s="215">
        <v>8.56</v>
      </c>
      <c r="F1840" s="217">
        <f t="shared" si="131"/>
        <v>8.9024000000000001</v>
      </c>
      <c r="G1840" s="160"/>
      <c r="H1840" s="130" t="s">
        <v>2034</v>
      </c>
    </row>
    <row r="1841" spans="1:8" ht="15" customHeight="1" x14ac:dyDescent="0.3">
      <c r="A1841" s="200" t="s">
        <v>2371</v>
      </c>
      <c r="B1841" s="197">
        <v>9788447932597</v>
      </c>
      <c r="C1841" s="257" t="s">
        <v>2386</v>
      </c>
      <c r="D1841" s="199">
        <v>116779</v>
      </c>
      <c r="E1841" s="215">
        <v>8.56</v>
      </c>
      <c r="F1841" s="217">
        <f t="shared" si="131"/>
        <v>8.9024000000000001</v>
      </c>
      <c r="G1841" s="160"/>
      <c r="H1841" s="130" t="s">
        <v>2034</v>
      </c>
    </row>
    <row r="1842" spans="1:8" ht="15" customHeight="1" x14ac:dyDescent="0.3">
      <c r="A1842" s="200" t="s">
        <v>2371</v>
      </c>
      <c r="B1842" s="197">
        <v>9788447935260</v>
      </c>
      <c r="C1842" s="257" t="s">
        <v>2387</v>
      </c>
      <c r="D1842" s="199">
        <v>118727</v>
      </c>
      <c r="E1842" s="215">
        <v>8.56</v>
      </c>
      <c r="F1842" s="217">
        <f t="shared" si="131"/>
        <v>8.9024000000000001</v>
      </c>
      <c r="G1842" s="160"/>
      <c r="H1842" s="130" t="s">
        <v>2034</v>
      </c>
    </row>
    <row r="1843" spans="1:8" ht="15" customHeight="1" x14ac:dyDescent="0.3">
      <c r="A1843" s="200" t="s">
        <v>2371</v>
      </c>
      <c r="B1843" s="197">
        <v>9788447933013</v>
      </c>
      <c r="C1843" s="257" t="s">
        <v>2388</v>
      </c>
      <c r="D1843" s="199">
        <v>117692</v>
      </c>
      <c r="E1843" s="215">
        <v>8.56</v>
      </c>
      <c r="F1843" s="217">
        <f t="shared" si="131"/>
        <v>8.9024000000000001</v>
      </c>
      <c r="G1843" s="160"/>
      <c r="H1843" s="130" t="s">
        <v>2034</v>
      </c>
    </row>
    <row r="1844" spans="1:8" ht="15" customHeight="1" x14ac:dyDescent="0.3">
      <c r="A1844" s="200" t="s">
        <v>2371</v>
      </c>
      <c r="B1844" s="197">
        <v>9788447935444</v>
      </c>
      <c r="C1844" s="269" t="s">
        <v>2389</v>
      </c>
      <c r="D1844" s="198">
        <v>119431</v>
      </c>
      <c r="E1844" s="215">
        <v>8.56</v>
      </c>
      <c r="F1844" s="217">
        <f t="shared" si="131"/>
        <v>8.9024000000000001</v>
      </c>
      <c r="G1844" s="160" t="s">
        <v>2207</v>
      </c>
      <c r="H1844" s="130" t="s">
        <v>2034</v>
      </c>
    </row>
    <row r="1845" spans="1:8" ht="15" customHeight="1" x14ac:dyDescent="0.3">
      <c r="A1845" s="200" t="s">
        <v>2371</v>
      </c>
      <c r="B1845" s="197">
        <v>9788447936236</v>
      </c>
      <c r="C1845" s="269" t="s">
        <v>2390</v>
      </c>
      <c r="D1845" s="198">
        <v>149561</v>
      </c>
      <c r="E1845" s="215">
        <v>8.56</v>
      </c>
      <c r="F1845" s="217">
        <f t="shared" si="131"/>
        <v>8.9024000000000001</v>
      </c>
      <c r="G1845" s="160" t="s">
        <v>2207</v>
      </c>
      <c r="H1845" s="130" t="s">
        <v>2034</v>
      </c>
    </row>
    <row r="1846" spans="1:8" ht="15" customHeight="1" x14ac:dyDescent="0.3">
      <c r="A1846" s="200" t="s">
        <v>2371</v>
      </c>
      <c r="B1846" s="197">
        <v>9788447937479</v>
      </c>
      <c r="C1846" s="269" t="s">
        <v>2391</v>
      </c>
      <c r="D1846" s="199">
        <v>151381</v>
      </c>
      <c r="E1846" s="215">
        <v>8.56</v>
      </c>
      <c r="F1846" s="217">
        <f t="shared" si="131"/>
        <v>8.9024000000000001</v>
      </c>
      <c r="G1846" s="160" t="s">
        <v>2139</v>
      </c>
      <c r="H1846" s="130" t="s">
        <v>2034</v>
      </c>
    </row>
    <row r="1847" spans="1:8" ht="15" customHeight="1" x14ac:dyDescent="0.3">
      <c r="A1847" s="200" t="s">
        <v>2371</v>
      </c>
      <c r="B1847" s="197">
        <v>9788447938711</v>
      </c>
      <c r="C1847" s="257" t="s">
        <v>2392</v>
      </c>
      <c r="D1847" s="198">
        <v>163960</v>
      </c>
      <c r="E1847" s="215">
        <v>8.56</v>
      </c>
      <c r="F1847" s="217">
        <f t="shared" si="131"/>
        <v>8.9024000000000001</v>
      </c>
      <c r="G1847" s="160" t="s">
        <v>2116</v>
      </c>
      <c r="H1847" s="130" t="s">
        <v>2034</v>
      </c>
    </row>
    <row r="1848" spans="1:8" ht="15" customHeight="1" x14ac:dyDescent="0.3">
      <c r="A1848" s="200" t="s">
        <v>2371</v>
      </c>
      <c r="B1848" s="197">
        <v>9788447938728</v>
      </c>
      <c r="C1848" s="257" t="s">
        <v>2393</v>
      </c>
      <c r="D1848" s="199">
        <v>163961</v>
      </c>
      <c r="E1848" s="215">
        <v>8.56</v>
      </c>
      <c r="F1848" s="217">
        <f t="shared" si="131"/>
        <v>8.9024000000000001</v>
      </c>
      <c r="G1848" s="160" t="s">
        <v>2116</v>
      </c>
      <c r="H1848" s="130" t="s">
        <v>2034</v>
      </c>
    </row>
    <row r="1849" spans="1:8" ht="15" customHeight="1" x14ac:dyDescent="0.3">
      <c r="A1849" s="200" t="s">
        <v>2371</v>
      </c>
      <c r="B1849" s="197">
        <v>9788447941940</v>
      </c>
      <c r="C1849" s="257" t="s">
        <v>2394</v>
      </c>
      <c r="D1849" s="199">
        <v>172150</v>
      </c>
      <c r="E1849" s="215">
        <v>8.56</v>
      </c>
      <c r="F1849" s="217">
        <f t="shared" si="131"/>
        <v>8.9024000000000001</v>
      </c>
      <c r="G1849" s="160" t="s">
        <v>2128</v>
      </c>
      <c r="H1849" s="130" t="s">
        <v>2034</v>
      </c>
    </row>
    <row r="1850" spans="1:8" ht="15" customHeight="1" thickBot="1" x14ac:dyDescent="0.35">
      <c r="A1850" s="200" t="s">
        <v>2371</v>
      </c>
      <c r="B1850" s="197">
        <v>9788447942428</v>
      </c>
      <c r="C1850" s="257" t="s">
        <v>2395</v>
      </c>
      <c r="D1850" s="198">
        <v>173105</v>
      </c>
      <c r="E1850" s="215">
        <v>8.56</v>
      </c>
      <c r="F1850" s="217">
        <f t="shared" si="131"/>
        <v>8.9024000000000001</v>
      </c>
      <c r="G1850" s="167">
        <v>44105</v>
      </c>
      <c r="H1850" s="130" t="s">
        <v>2034</v>
      </c>
    </row>
    <row r="1851" spans="1:8" ht="15" customHeight="1" x14ac:dyDescent="0.3">
      <c r="A1851" s="178" t="s">
        <v>2396</v>
      </c>
      <c r="B1851" s="95"/>
      <c r="C1851" s="248" t="s">
        <v>2397</v>
      </c>
      <c r="D1851" s="96"/>
      <c r="E1851" s="97"/>
      <c r="F1851" s="98"/>
      <c r="G1851" s="157"/>
      <c r="H1851" s="141" t="s">
        <v>2034</v>
      </c>
    </row>
    <row r="1852" spans="1:8" ht="15" customHeight="1" x14ac:dyDescent="0.3">
      <c r="A1852" s="200" t="s">
        <v>2396</v>
      </c>
      <c r="B1852" s="197">
        <v>9788447911837</v>
      </c>
      <c r="C1852" s="257" t="s">
        <v>2398</v>
      </c>
      <c r="D1852" s="198" t="s">
        <v>2399</v>
      </c>
      <c r="E1852" s="218">
        <v>12.4</v>
      </c>
      <c r="F1852" s="217">
        <f t="shared" ref="F1852:F1857" si="132">E1852*1.04</f>
        <v>12.896000000000001</v>
      </c>
      <c r="G1852" s="160"/>
      <c r="H1852" s="130" t="s">
        <v>2034</v>
      </c>
    </row>
    <row r="1853" spans="1:8" ht="15" customHeight="1" x14ac:dyDescent="0.3">
      <c r="A1853" s="200" t="s">
        <v>2396</v>
      </c>
      <c r="B1853" s="197">
        <v>9788447911844</v>
      </c>
      <c r="C1853" s="257" t="s">
        <v>2400</v>
      </c>
      <c r="D1853" s="198" t="s">
        <v>2401</v>
      </c>
      <c r="E1853" s="218">
        <v>12.4</v>
      </c>
      <c r="F1853" s="217">
        <f t="shared" si="132"/>
        <v>12.896000000000001</v>
      </c>
      <c r="G1853" s="160"/>
      <c r="H1853" s="130" t="s">
        <v>2034</v>
      </c>
    </row>
    <row r="1854" spans="1:8" ht="15" customHeight="1" x14ac:dyDescent="0.3">
      <c r="A1854" s="200" t="s">
        <v>2396</v>
      </c>
      <c r="B1854" s="197">
        <v>9788447911851</v>
      </c>
      <c r="C1854" s="257" t="s">
        <v>2402</v>
      </c>
      <c r="D1854" s="198" t="s">
        <v>2403</v>
      </c>
      <c r="E1854" s="218">
        <v>12.4</v>
      </c>
      <c r="F1854" s="217">
        <f t="shared" si="132"/>
        <v>12.896000000000001</v>
      </c>
      <c r="G1854" s="160"/>
      <c r="H1854" s="130" t="s">
        <v>2034</v>
      </c>
    </row>
    <row r="1855" spans="1:8" ht="15" customHeight="1" x14ac:dyDescent="0.3">
      <c r="A1855" s="200" t="s">
        <v>2396</v>
      </c>
      <c r="B1855" s="197">
        <v>9788447912452</v>
      </c>
      <c r="C1855" s="257" t="s">
        <v>2404</v>
      </c>
      <c r="D1855" s="198" t="s">
        <v>2405</v>
      </c>
      <c r="E1855" s="218">
        <v>12.4</v>
      </c>
      <c r="F1855" s="217">
        <f t="shared" si="132"/>
        <v>12.896000000000001</v>
      </c>
      <c r="G1855" s="160"/>
      <c r="H1855" s="130" t="s">
        <v>2034</v>
      </c>
    </row>
    <row r="1856" spans="1:8" ht="15" customHeight="1" x14ac:dyDescent="0.3">
      <c r="A1856" s="200" t="s">
        <v>2396</v>
      </c>
      <c r="B1856" s="197">
        <v>9788447912469</v>
      </c>
      <c r="C1856" s="257" t="s">
        <v>2406</v>
      </c>
      <c r="D1856" s="198" t="s">
        <v>2407</v>
      </c>
      <c r="E1856" s="218">
        <v>12.4</v>
      </c>
      <c r="F1856" s="217">
        <f t="shared" si="132"/>
        <v>12.896000000000001</v>
      </c>
      <c r="G1856" s="160"/>
      <c r="H1856" s="130" t="s">
        <v>2034</v>
      </c>
    </row>
    <row r="1857" spans="1:8" ht="15" customHeight="1" thickBot="1" x14ac:dyDescent="0.35">
      <c r="A1857" s="200" t="s">
        <v>2396</v>
      </c>
      <c r="B1857" s="197">
        <v>9788447912476</v>
      </c>
      <c r="C1857" s="257" t="s">
        <v>2408</v>
      </c>
      <c r="D1857" s="198" t="s">
        <v>2409</v>
      </c>
      <c r="E1857" s="218">
        <v>12.4</v>
      </c>
      <c r="F1857" s="217">
        <f t="shared" si="132"/>
        <v>12.896000000000001</v>
      </c>
      <c r="G1857" s="160"/>
      <c r="H1857" s="130" t="s">
        <v>2034</v>
      </c>
    </row>
    <row r="1858" spans="1:8" ht="15" customHeight="1" x14ac:dyDescent="0.3">
      <c r="A1858" s="178" t="s">
        <v>2410</v>
      </c>
      <c r="B1858" s="95"/>
      <c r="C1858" s="248" t="s">
        <v>2411</v>
      </c>
      <c r="D1858" s="96"/>
      <c r="E1858" s="97"/>
      <c r="F1858" s="98"/>
      <c r="G1858" s="157"/>
      <c r="H1858" s="141" t="s">
        <v>2034</v>
      </c>
    </row>
    <row r="1859" spans="1:8" ht="15" customHeight="1" x14ac:dyDescent="0.3">
      <c r="A1859" s="200" t="s">
        <v>2410</v>
      </c>
      <c r="B1859" s="197">
        <v>9788447916092</v>
      </c>
      <c r="C1859" s="257" t="s">
        <v>2412</v>
      </c>
      <c r="D1859" s="198" t="s">
        <v>2413</v>
      </c>
      <c r="E1859" s="218">
        <v>12.4</v>
      </c>
      <c r="F1859" s="217">
        <f t="shared" ref="F1859:F1864" si="133">E1859*1.04</f>
        <v>12.896000000000001</v>
      </c>
      <c r="G1859" s="160"/>
      <c r="H1859" s="130" t="s">
        <v>2034</v>
      </c>
    </row>
    <row r="1860" spans="1:8" ht="15" customHeight="1" x14ac:dyDescent="0.3">
      <c r="A1860" s="200" t="s">
        <v>2410</v>
      </c>
      <c r="B1860" s="197">
        <v>9788447916108</v>
      </c>
      <c r="C1860" s="257" t="s">
        <v>2414</v>
      </c>
      <c r="D1860" s="198" t="s">
        <v>2415</v>
      </c>
      <c r="E1860" s="218">
        <v>12.4</v>
      </c>
      <c r="F1860" s="217">
        <f t="shared" si="133"/>
        <v>12.896000000000001</v>
      </c>
      <c r="G1860" s="160"/>
      <c r="H1860" s="130" t="s">
        <v>2034</v>
      </c>
    </row>
    <row r="1861" spans="1:8" ht="15" customHeight="1" x14ac:dyDescent="0.3">
      <c r="A1861" s="200" t="s">
        <v>2410</v>
      </c>
      <c r="B1861" s="197">
        <v>9788447916115</v>
      </c>
      <c r="C1861" s="257" t="s">
        <v>2416</v>
      </c>
      <c r="D1861" s="198" t="s">
        <v>2417</v>
      </c>
      <c r="E1861" s="218">
        <v>12.4</v>
      </c>
      <c r="F1861" s="217">
        <f t="shared" si="133"/>
        <v>12.896000000000001</v>
      </c>
      <c r="G1861" s="160"/>
      <c r="H1861" s="130" t="s">
        <v>2034</v>
      </c>
    </row>
    <row r="1862" spans="1:8" ht="15" customHeight="1" x14ac:dyDescent="0.3">
      <c r="A1862" s="200" t="s">
        <v>2410</v>
      </c>
      <c r="B1862" s="197">
        <v>9788447919482</v>
      </c>
      <c r="C1862" s="257" t="s">
        <v>2418</v>
      </c>
      <c r="D1862" s="198" t="s">
        <v>2419</v>
      </c>
      <c r="E1862" s="218">
        <v>12.4</v>
      </c>
      <c r="F1862" s="217">
        <f t="shared" si="133"/>
        <v>12.896000000000001</v>
      </c>
      <c r="G1862" s="160"/>
      <c r="H1862" s="130" t="s">
        <v>2034</v>
      </c>
    </row>
    <row r="1863" spans="1:8" ht="15" customHeight="1" x14ac:dyDescent="0.3">
      <c r="A1863" s="200" t="s">
        <v>2410</v>
      </c>
      <c r="B1863" s="197">
        <v>9788447919505</v>
      </c>
      <c r="C1863" s="257" t="s">
        <v>2420</v>
      </c>
      <c r="D1863" s="198" t="s">
        <v>2421</v>
      </c>
      <c r="E1863" s="218">
        <v>12.4</v>
      </c>
      <c r="F1863" s="217">
        <f t="shared" si="133"/>
        <v>12.896000000000001</v>
      </c>
      <c r="G1863" s="160"/>
      <c r="H1863" s="130" t="s">
        <v>2034</v>
      </c>
    </row>
    <row r="1864" spans="1:8" ht="15" customHeight="1" x14ac:dyDescent="0.3">
      <c r="A1864" s="200" t="s">
        <v>2410</v>
      </c>
      <c r="B1864" s="197">
        <v>9788447919499</v>
      </c>
      <c r="C1864" s="257" t="s">
        <v>2422</v>
      </c>
      <c r="D1864" s="198" t="s">
        <v>2423</v>
      </c>
      <c r="E1864" s="218">
        <v>12.4</v>
      </c>
      <c r="F1864" s="217">
        <f t="shared" si="133"/>
        <v>12.896000000000001</v>
      </c>
      <c r="G1864" s="160"/>
      <c r="H1864" s="130" t="s">
        <v>2034</v>
      </c>
    </row>
    <row r="1865" spans="1:8" ht="15" customHeight="1" thickBot="1" x14ac:dyDescent="0.35">
      <c r="A1865" s="180"/>
      <c r="B1865" s="106"/>
      <c r="C1865" s="263" t="s">
        <v>2424</v>
      </c>
      <c r="D1865" s="107"/>
      <c r="E1865" s="107"/>
      <c r="F1865" s="107"/>
      <c r="G1865" s="161"/>
      <c r="H1865" s="131" t="s">
        <v>2034</v>
      </c>
    </row>
    <row r="1866" spans="1:8" ht="15" customHeight="1" x14ac:dyDescent="0.3">
      <c r="A1866" s="178" t="s">
        <v>2425</v>
      </c>
      <c r="B1866" s="95"/>
      <c r="C1866" s="248" t="s">
        <v>2425</v>
      </c>
      <c r="D1866" s="96"/>
      <c r="E1866" s="97"/>
      <c r="F1866" s="98"/>
      <c r="G1866" s="157"/>
      <c r="H1866" s="141" t="s">
        <v>2034</v>
      </c>
    </row>
    <row r="1867" spans="1:8" ht="15" customHeight="1" x14ac:dyDescent="0.3">
      <c r="A1867" s="189" t="s">
        <v>2425</v>
      </c>
      <c r="B1867" s="193">
        <v>9788447948833</v>
      </c>
      <c r="C1867" s="283" t="s">
        <v>3887</v>
      </c>
      <c r="D1867" s="194">
        <v>190349</v>
      </c>
      <c r="E1867" s="210">
        <v>11.06</v>
      </c>
      <c r="F1867" s="206">
        <f t="shared" ref="F1867:F1869" si="134">E1867*1.04</f>
        <v>11.502400000000002</v>
      </c>
      <c r="G1867" s="160" t="s">
        <v>1568</v>
      </c>
      <c r="H1867" s="130" t="s">
        <v>2034</v>
      </c>
    </row>
    <row r="1868" spans="1:8" ht="15" customHeight="1" x14ac:dyDescent="0.3">
      <c r="A1868" s="189" t="s">
        <v>2425</v>
      </c>
      <c r="B1868" s="193">
        <v>9788447948840</v>
      </c>
      <c r="C1868" s="283" t="s">
        <v>3888</v>
      </c>
      <c r="D1868" s="194">
        <v>190350</v>
      </c>
      <c r="E1868" s="210">
        <v>11.06</v>
      </c>
      <c r="F1868" s="206">
        <f t="shared" ref="F1868" si="135">E1868*1.04</f>
        <v>11.502400000000002</v>
      </c>
      <c r="G1868" s="160" t="s">
        <v>1568</v>
      </c>
      <c r="H1868" s="130" t="s">
        <v>2034</v>
      </c>
    </row>
    <row r="1869" spans="1:8" ht="15" customHeight="1" thickBot="1" x14ac:dyDescent="0.35">
      <c r="A1869" s="189" t="s">
        <v>2425</v>
      </c>
      <c r="B1869" s="193">
        <v>9788447951635</v>
      </c>
      <c r="C1869" s="262" t="s">
        <v>3889</v>
      </c>
      <c r="D1869" s="194">
        <v>208244</v>
      </c>
      <c r="E1869" s="210">
        <v>11.06</v>
      </c>
      <c r="F1869" s="206">
        <f t="shared" si="134"/>
        <v>11.502400000000002</v>
      </c>
      <c r="G1869" s="156">
        <v>45362</v>
      </c>
      <c r="H1869" s="130" t="s">
        <v>2034</v>
      </c>
    </row>
    <row r="1870" spans="1:8" ht="15" customHeight="1" x14ac:dyDescent="0.3">
      <c r="A1870" s="178" t="s">
        <v>2426</v>
      </c>
      <c r="B1870" s="95"/>
      <c r="C1870" s="248" t="s">
        <v>2426</v>
      </c>
      <c r="D1870" s="96"/>
      <c r="E1870" s="97"/>
      <c r="F1870" s="98"/>
      <c r="G1870" s="157"/>
      <c r="H1870" s="141" t="s">
        <v>2034</v>
      </c>
    </row>
    <row r="1871" spans="1:8" ht="15" customHeight="1" x14ac:dyDescent="0.3">
      <c r="A1871" s="189" t="s">
        <v>2426</v>
      </c>
      <c r="B1871" s="193">
        <v>9788447950652</v>
      </c>
      <c r="C1871" s="283" t="s">
        <v>3903</v>
      </c>
      <c r="D1871" s="194">
        <v>200298</v>
      </c>
      <c r="E1871" s="210">
        <v>11.06</v>
      </c>
      <c r="F1871" s="206">
        <f t="shared" ref="F1871:F1872" si="136">E1871*1.04</f>
        <v>11.502400000000002</v>
      </c>
      <c r="G1871" s="160" t="s">
        <v>1568</v>
      </c>
      <c r="H1871" s="130" t="s">
        <v>2034</v>
      </c>
    </row>
    <row r="1872" spans="1:8" ht="15" customHeight="1" x14ac:dyDescent="0.3">
      <c r="A1872" s="189" t="s">
        <v>2426</v>
      </c>
      <c r="B1872" s="193">
        <v>9788447950706</v>
      </c>
      <c r="C1872" s="283" t="s">
        <v>3904</v>
      </c>
      <c r="D1872" s="194">
        <v>200299</v>
      </c>
      <c r="E1872" s="210">
        <v>11.06</v>
      </c>
      <c r="F1872" s="206">
        <f t="shared" si="136"/>
        <v>11.502400000000002</v>
      </c>
      <c r="G1872" s="160" t="s">
        <v>1568</v>
      </c>
      <c r="H1872" s="130" t="s">
        <v>2034</v>
      </c>
    </row>
    <row r="1873" spans="1:8" ht="15" customHeight="1" x14ac:dyDescent="0.3">
      <c r="A1873" s="189" t="s">
        <v>2426</v>
      </c>
      <c r="B1873" s="193">
        <v>9788447951642</v>
      </c>
      <c r="C1873" s="262" t="s">
        <v>3901</v>
      </c>
      <c r="D1873" s="194">
        <v>207455</v>
      </c>
      <c r="E1873" s="210">
        <v>11.06</v>
      </c>
      <c r="F1873" s="206">
        <f t="shared" ref="F1873:F1874" si="137">E1873*1.04</f>
        <v>11.502400000000002</v>
      </c>
      <c r="G1873" s="156">
        <v>45362</v>
      </c>
      <c r="H1873" s="130" t="s">
        <v>2034</v>
      </c>
    </row>
    <row r="1874" spans="1:8" ht="15" customHeight="1" thickBot="1" x14ac:dyDescent="0.35">
      <c r="A1874" s="189" t="s">
        <v>2426</v>
      </c>
      <c r="B1874" s="193">
        <v>9788447951659</v>
      </c>
      <c r="C1874" s="262" t="s">
        <v>3902</v>
      </c>
      <c r="D1874" s="194">
        <v>207456</v>
      </c>
      <c r="E1874" s="210">
        <v>11.06</v>
      </c>
      <c r="F1874" s="206">
        <f t="shared" si="137"/>
        <v>11.502400000000002</v>
      </c>
      <c r="G1874" s="156">
        <v>45362</v>
      </c>
      <c r="H1874" s="130" t="s">
        <v>2034</v>
      </c>
    </row>
    <row r="1875" spans="1:8" ht="15" customHeight="1" x14ac:dyDescent="0.3">
      <c r="A1875" s="178" t="s">
        <v>2427</v>
      </c>
      <c r="B1875" s="95"/>
      <c r="C1875" s="248" t="s">
        <v>2428</v>
      </c>
      <c r="D1875" s="96"/>
      <c r="E1875" s="97"/>
      <c r="F1875" s="98"/>
      <c r="G1875" s="157"/>
      <c r="H1875" s="141" t="s">
        <v>2034</v>
      </c>
    </row>
    <row r="1876" spans="1:8" ht="15" customHeight="1" x14ac:dyDescent="0.3">
      <c r="A1876" s="189" t="s">
        <v>2427</v>
      </c>
      <c r="B1876" s="193">
        <v>9788447947263</v>
      </c>
      <c r="C1876" s="257" t="s">
        <v>3877</v>
      </c>
      <c r="D1876" s="194">
        <v>188974</v>
      </c>
      <c r="E1876" s="210">
        <v>12.98</v>
      </c>
      <c r="F1876" s="206">
        <f t="shared" ref="F1876:F1881" si="138">E1876*1.04</f>
        <v>13.4992</v>
      </c>
      <c r="G1876" s="160">
        <v>44682</v>
      </c>
      <c r="H1876" s="130" t="s">
        <v>2034</v>
      </c>
    </row>
    <row r="1877" spans="1:8" ht="15" customHeight="1" x14ac:dyDescent="0.3">
      <c r="A1877" s="189" t="s">
        <v>2427</v>
      </c>
      <c r="B1877" s="193">
        <v>9788447947270</v>
      </c>
      <c r="C1877" s="257" t="s">
        <v>3878</v>
      </c>
      <c r="D1877" s="194">
        <v>188975</v>
      </c>
      <c r="E1877" s="210">
        <v>12.98</v>
      </c>
      <c r="F1877" s="206">
        <f t="shared" si="138"/>
        <v>13.4992</v>
      </c>
      <c r="G1877" s="160">
        <v>44682</v>
      </c>
      <c r="H1877" s="130" t="s">
        <v>2034</v>
      </c>
    </row>
    <row r="1878" spans="1:8" ht="15" customHeight="1" x14ac:dyDescent="0.3">
      <c r="A1878" s="189" t="s">
        <v>2427</v>
      </c>
      <c r="B1878" s="193">
        <v>9788447947287</v>
      </c>
      <c r="C1878" s="260" t="s">
        <v>3879</v>
      </c>
      <c r="D1878" s="194">
        <v>188976</v>
      </c>
      <c r="E1878" s="210">
        <v>12.98</v>
      </c>
      <c r="F1878" s="206">
        <f t="shared" si="138"/>
        <v>13.4992</v>
      </c>
      <c r="G1878" s="160" t="s">
        <v>2429</v>
      </c>
      <c r="H1878" s="130" t="s">
        <v>2034</v>
      </c>
    </row>
    <row r="1879" spans="1:8" ht="15" customHeight="1" x14ac:dyDescent="0.3">
      <c r="A1879" s="189" t="s">
        <v>2427</v>
      </c>
      <c r="B1879" s="193">
        <v>9788447947294</v>
      </c>
      <c r="C1879" s="283" t="s">
        <v>3880</v>
      </c>
      <c r="D1879" s="194">
        <v>188977</v>
      </c>
      <c r="E1879" s="210">
        <v>12.98</v>
      </c>
      <c r="F1879" s="206">
        <f t="shared" ref="F1879:F1880" si="139">E1879*1.04</f>
        <v>13.4992</v>
      </c>
      <c r="G1879" s="160" t="s">
        <v>1568</v>
      </c>
      <c r="H1879" s="130" t="s">
        <v>2034</v>
      </c>
    </row>
    <row r="1880" spans="1:8" ht="15" customHeight="1" x14ac:dyDescent="0.3">
      <c r="A1880" s="189" t="s">
        <v>2427</v>
      </c>
      <c r="B1880" s="190">
        <v>9788447950812</v>
      </c>
      <c r="C1880" s="257" t="s">
        <v>3881</v>
      </c>
      <c r="D1880" s="195" t="s">
        <v>3789</v>
      </c>
      <c r="E1880" s="210">
        <v>12.98</v>
      </c>
      <c r="F1880" s="206">
        <f t="shared" si="139"/>
        <v>13.4992</v>
      </c>
      <c r="G1880" s="160" t="s">
        <v>3757</v>
      </c>
      <c r="H1880" s="130" t="s">
        <v>2034</v>
      </c>
    </row>
    <row r="1881" spans="1:8" ht="15" customHeight="1" thickBot="1" x14ac:dyDescent="0.35">
      <c r="A1881" s="189" t="s">
        <v>2427</v>
      </c>
      <c r="B1881" s="190">
        <v>9788447950829</v>
      </c>
      <c r="C1881" s="262" t="s">
        <v>3876</v>
      </c>
      <c r="D1881" s="195">
        <v>200837</v>
      </c>
      <c r="E1881" s="243">
        <v>12.98</v>
      </c>
      <c r="F1881" s="206">
        <f t="shared" si="138"/>
        <v>13.4992</v>
      </c>
      <c r="G1881" s="156">
        <v>45371</v>
      </c>
      <c r="H1881" s="130" t="s">
        <v>2034</v>
      </c>
    </row>
    <row r="1882" spans="1:8" ht="15" customHeight="1" x14ac:dyDescent="0.3">
      <c r="A1882" s="178" t="s">
        <v>2430</v>
      </c>
      <c r="B1882" s="95"/>
      <c r="C1882" s="248" t="s">
        <v>2430</v>
      </c>
      <c r="D1882" s="96"/>
      <c r="E1882" s="97"/>
      <c r="F1882" s="98"/>
      <c r="G1882" s="157"/>
      <c r="H1882" s="141" t="s">
        <v>2034</v>
      </c>
    </row>
    <row r="1883" spans="1:8" ht="15" customHeight="1" x14ac:dyDescent="0.3">
      <c r="A1883" s="189" t="s">
        <v>2430</v>
      </c>
      <c r="B1883" s="193">
        <v>9788447943319</v>
      </c>
      <c r="C1883" s="257" t="s">
        <v>2431</v>
      </c>
      <c r="D1883" s="194">
        <v>178304</v>
      </c>
      <c r="E1883" s="215">
        <v>9.52</v>
      </c>
      <c r="F1883" s="217">
        <f t="shared" ref="F1883:F1886" si="140">E1883*1.04</f>
        <v>9.9008000000000003</v>
      </c>
      <c r="G1883" s="160">
        <v>44470</v>
      </c>
      <c r="H1883" s="130" t="s">
        <v>2034</v>
      </c>
    </row>
    <row r="1884" spans="1:8" ht="15" customHeight="1" x14ac:dyDescent="0.3">
      <c r="A1884" s="189" t="s">
        <v>2430</v>
      </c>
      <c r="B1884" s="193">
        <v>9788447943326</v>
      </c>
      <c r="C1884" s="257" t="s">
        <v>2432</v>
      </c>
      <c r="D1884" s="194">
        <v>178305</v>
      </c>
      <c r="E1884" s="215">
        <v>9.52</v>
      </c>
      <c r="F1884" s="217">
        <f t="shared" si="140"/>
        <v>9.9008000000000003</v>
      </c>
      <c r="G1884" s="160">
        <v>44470</v>
      </c>
      <c r="H1884" s="130" t="s">
        <v>2034</v>
      </c>
    </row>
    <row r="1885" spans="1:8" ht="15" customHeight="1" x14ac:dyDescent="0.3">
      <c r="A1885" s="189" t="s">
        <v>2430</v>
      </c>
      <c r="B1885" s="193">
        <v>9788447946624</v>
      </c>
      <c r="C1885" s="260" t="s">
        <v>2433</v>
      </c>
      <c r="D1885" s="194">
        <v>187737</v>
      </c>
      <c r="E1885" s="215">
        <v>9.52</v>
      </c>
      <c r="F1885" s="217">
        <f t="shared" si="140"/>
        <v>9.9008000000000003</v>
      </c>
      <c r="G1885" s="160">
        <v>44835</v>
      </c>
      <c r="H1885" s="130" t="s">
        <v>2034</v>
      </c>
    </row>
    <row r="1886" spans="1:8" ht="15" customHeight="1" thickBot="1" x14ac:dyDescent="0.35">
      <c r="A1886" s="189" t="s">
        <v>2430</v>
      </c>
      <c r="B1886" s="193">
        <v>9788447946631</v>
      </c>
      <c r="C1886" s="260" t="s">
        <v>2434</v>
      </c>
      <c r="D1886" s="194">
        <v>187738</v>
      </c>
      <c r="E1886" s="215">
        <v>9.52</v>
      </c>
      <c r="F1886" s="217">
        <f t="shared" si="140"/>
        <v>9.9008000000000003</v>
      </c>
      <c r="G1886" s="160">
        <v>44835</v>
      </c>
      <c r="H1886" s="130" t="s">
        <v>2034</v>
      </c>
    </row>
    <row r="1887" spans="1:8" ht="15" customHeight="1" x14ac:dyDescent="0.3">
      <c r="A1887" s="178" t="s">
        <v>2435</v>
      </c>
      <c r="B1887" s="95"/>
      <c r="C1887" s="248" t="s">
        <v>2436</v>
      </c>
      <c r="D1887" s="96"/>
      <c r="E1887" s="97"/>
      <c r="F1887" s="98"/>
      <c r="G1887" s="157"/>
      <c r="H1887" s="141" t="s">
        <v>2034</v>
      </c>
    </row>
    <row r="1888" spans="1:8" ht="15" customHeight="1" x14ac:dyDescent="0.3">
      <c r="A1888" s="189" t="s">
        <v>2435</v>
      </c>
      <c r="B1888" s="193">
        <v>9788447943180</v>
      </c>
      <c r="C1888" s="257" t="s">
        <v>2437</v>
      </c>
      <c r="D1888" s="194">
        <v>173520</v>
      </c>
      <c r="E1888" s="218">
        <v>10.48</v>
      </c>
      <c r="F1888" s="217">
        <f t="shared" ref="F1888:F1894" si="141">E1888*1.04</f>
        <v>10.8992</v>
      </c>
      <c r="G1888" s="160" t="s">
        <v>2069</v>
      </c>
      <c r="H1888" s="130" t="s">
        <v>2034</v>
      </c>
    </row>
    <row r="1889" spans="1:8" ht="15" customHeight="1" x14ac:dyDescent="0.3">
      <c r="A1889" s="189" t="s">
        <v>2435</v>
      </c>
      <c r="B1889" s="193">
        <v>9788447943197</v>
      </c>
      <c r="C1889" s="257" t="s">
        <v>2438</v>
      </c>
      <c r="D1889" s="194">
        <v>173521</v>
      </c>
      <c r="E1889" s="218">
        <v>10.48</v>
      </c>
      <c r="F1889" s="217">
        <f t="shared" si="141"/>
        <v>10.8992</v>
      </c>
      <c r="G1889" s="160" t="s">
        <v>2069</v>
      </c>
      <c r="H1889" s="130" t="s">
        <v>2034</v>
      </c>
    </row>
    <row r="1890" spans="1:8" ht="15" customHeight="1" x14ac:dyDescent="0.3">
      <c r="A1890" s="189" t="s">
        <v>2435</v>
      </c>
      <c r="B1890" s="193">
        <v>9788447946273</v>
      </c>
      <c r="C1890" s="257" t="s">
        <v>2439</v>
      </c>
      <c r="D1890" s="194">
        <v>180777</v>
      </c>
      <c r="E1890" s="218">
        <v>10.48</v>
      </c>
      <c r="F1890" s="206">
        <f t="shared" si="141"/>
        <v>10.8992</v>
      </c>
      <c r="G1890" s="160">
        <v>44682</v>
      </c>
      <c r="H1890" s="130" t="s">
        <v>2034</v>
      </c>
    </row>
    <row r="1891" spans="1:8" ht="15" customHeight="1" x14ac:dyDescent="0.3">
      <c r="A1891" s="189" t="s">
        <v>2435</v>
      </c>
      <c r="B1891" s="193">
        <v>9788447946839</v>
      </c>
      <c r="C1891" s="257" t="s">
        <v>2440</v>
      </c>
      <c r="D1891" s="194">
        <v>188477</v>
      </c>
      <c r="E1891" s="218">
        <v>10.48</v>
      </c>
      <c r="F1891" s="206">
        <f t="shared" si="141"/>
        <v>10.8992</v>
      </c>
      <c r="G1891" s="160">
        <v>44682</v>
      </c>
      <c r="H1891" s="130" t="s">
        <v>2034</v>
      </c>
    </row>
    <row r="1892" spans="1:8" ht="15" customHeight="1" x14ac:dyDescent="0.3">
      <c r="A1892" s="189" t="s">
        <v>2435</v>
      </c>
      <c r="B1892" s="193">
        <v>9788447949175</v>
      </c>
      <c r="C1892" s="283" t="s">
        <v>2441</v>
      </c>
      <c r="D1892" s="194">
        <v>197717</v>
      </c>
      <c r="E1892" s="218">
        <v>10.48</v>
      </c>
      <c r="F1892" s="206">
        <f t="shared" ref="F1892:F1893" si="142">E1892*1.04</f>
        <v>10.8992</v>
      </c>
      <c r="G1892" s="160" t="s">
        <v>1568</v>
      </c>
      <c r="H1892" s="130" t="s">
        <v>2034</v>
      </c>
    </row>
    <row r="1893" spans="1:8" ht="15" customHeight="1" x14ac:dyDescent="0.3">
      <c r="A1893" s="189" t="s">
        <v>2435</v>
      </c>
      <c r="B1893" s="190">
        <v>9788447951246</v>
      </c>
      <c r="C1893" s="257" t="s">
        <v>3787</v>
      </c>
      <c r="D1893" s="195" t="s">
        <v>3788</v>
      </c>
      <c r="E1893" s="218">
        <v>10.48</v>
      </c>
      <c r="F1893" s="206">
        <f t="shared" si="142"/>
        <v>10.8992</v>
      </c>
      <c r="G1893" s="160" t="s">
        <v>3757</v>
      </c>
      <c r="H1893" s="130" t="s">
        <v>2034</v>
      </c>
    </row>
    <row r="1894" spans="1:8" ht="15" customHeight="1" thickBot="1" x14ac:dyDescent="0.35">
      <c r="A1894" s="189" t="s">
        <v>2435</v>
      </c>
      <c r="B1894" s="190">
        <v>9788447952816</v>
      </c>
      <c r="C1894" s="262" t="s">
        <v>3886</v>
      </c>
      <c r="D1894" s="195">
        <v>209023</v>
      </c>
      <c r="E1894" s="218">
        <v>14.9</v>
      </c>
      <c r="F1894" s="206">
        <f t="shared" si="141"/>
        <v>15.496</v>
      </c>
      <c r="G1894" s="156">
        <v>45371</v>
      </c>
      <c r="H1894" s="130" t="s">
        <v>2034</v>
      </c>
    </row>
    <row r="1895" spans="1:8" ht="15" customHeight="1" x14ac:dyDescent="0.3">
      <c r="A1895" s="178" t="s">
        <v>2442</v>
      </c>
      <c r="B1895" s="95"/>
      <c r="C1895" s="248" t="s">
        <v>2443</v>
      </c>
      <c r="D1895" s="96"/>
      <c r="E1895" s="97"/>
      <c r="F1895" s="98"/>
      <c r="G1895" s="157"/>
      <c r="H1895" s="141" t="s">
        <v>2034</v>
      </c>
    </row>
    <row r="1896" spans="1:8" ht="15" customHeight="1" x14ac:dyDescent="0.3">
      <c r="A1896" s="211" t="s">
        <v>2442</v>
      </c>
      <c r="B1896" s="197">
        <v>9788447939787</v>
      </c>
      <c r="C1896" s="269" t="s">
        <v>2444</v>
      </c>
      <c r="D1896" s="199">
        <v>164958</v>
      </c>
      <c r="E1896" s="215">
        <v>15.87</v>
      </c>
      <c r="F1896" s="215">
        <f t="shared" ref="F1896:F1899" si="143">E1896*1.04</f>
        <v>16.504799999999999</v>
      </c>
      <c r="G1896" s="160" t="s">
        <v>2128</v>
      </c>
      <c r="H1896" s="130" t="s">
        <v>2034</v>
      </c>
    </row>
    <row r="1897" spans="1:8" ht="15" customHeight="1" x14ac:dyDescent="0.3">
      <c r="A1897" s="211" t="s">
        <v>2442</v>
      </c>
      <c r="B1897" s="197">
        <v>9788447940356</v>
      </c>
      <c r="C1897" s="257" t="s">
        <v>2445</v>
      </c>
      <c r="D1897" s="199">
        <v>169260</v>
      </c>
      <c r="E1897" s="215">
        <v>15.87</v>
      </c>
      <c r="F1897" s="215">
        <f t="shared" si="143"/>
        <v>16.504799999999999</v>
      </c>
      <c r="G1897" s="160" t="s">
        <v>2128</v>
      </c>
      <c r="H1897" s="130" t="s">
        <v>2034</v>
      </c>
    </row>
    <row r="1898" spans="1:8" ht="15" customHeight="1" x14ac:dyDescent="0.3">
      <c r="A1898" s="211" t="s">
        <v>2442</v>
      </c>
      <c r="B1898" s="197">
        <v>9788447942756</v>
      </c>
      <c r="C1898" s="257" t="s">
        <v>2446</v>
      </c>
      <c r="D1898" s="199">
        <v>173514</v>
      </c>
      <c r="E1898" s="215">
        <v>15.87</v>
      </c>
      <c r="F1898" s="215">
        <f t="shared" si="143"/>
        <v>16.504799999999999</v>
      </c>
      <c r="G1898" s="160" t="s">
        <v>2098</v>
      </c>
      <c r="H1898" s="130" t="s">
        <v>2034</v>
      </c>
    </row>
    <row r="1899" spans="1:8" ht="15" customHeight="1" thickBot="1" x14ac:dyDescent="0.35">
      <c r="A1899" s="189" t="s">
        <v>2442</v>
      </c>
      <c r="B1899" s="193">
        <v>9788447946525</v>
      </c>
      <c r="C1899" s="257" t="s">
        <v>2447</v>
      </c>
      <c r="D1899" s="194">
        <v>182587</v>
      </c>
      <c r="E1899" s="215">
        <v>15.87</v>
      </c>
      <c r="F1899" s="206">
        <f t="shared" si="143"/>
        <v>16.504799999999999</v>
      </c>
      <c r="G1899" s="160">
        <v>44652</v>
      </c>
      <c r="H1899" s="130" t="s">
        <v>2034</v>
      </c>
    </row>
    <row r="1900" spans="1:8" ht="15" customHeight="1" x14ac:dyDescent="0.3">
      <c r="A1900" s="178" t="s">
        <v>2448</v>
      </c>
      <c r="B1900" s="95"/>
      <c r="C1900" s="248" t="s">
        <v>2449</v>
      </c>
      <c r="D1900" s="96"/>
      <c r="E1900" s="97"/>
      <c r="F1900" s="98"/>
      <c r="G1900" s="157"/>
      <c r="H1900" s="141" t="s">
        <v>2034</v>
      </c>
    </row>
    <row r="1901" spans="1:8" ht="15" customHeight="1" x14ac:dyDescent="0.3">
      <c r="A1901" s="211" t="s">
        <v>2448</v>
      </c>
      <c r="B1901" s="197">
        <v>9788447937639</v>
      </c>
      <c r="C1901" s="269" t="s">
        <v>2450</v>
      </c>
      <c r="D1901" s="199">
        <v>158706</v>
      </c>
      <c r="E1901" s="215">
        <v>12.4</v>
      </c>
      <c r="F1901" s="217">
        <f t="shared" ref="F1901:F1903" si="144">E1901*1.04</f>
        <v>12.896000000000001</v>
      </c>
      <c r="G1901" s="160" t="s">
        <v>2139</v>
      </c>
      <c r="H1901" s="130" t="s">
        <v>2034</v>
      </c>
    </row>
    <row r="1902" spans="1:8" ht="15" customHeight="1" x14ac:dyDescent="0.3">
      <c r="A1902" s="211" t="s">
        <v>2448</v>
      </c>
      <c r="B1902" s="197">
        <v>9788447938704</v>
      </c>
      <c r="C1902" s="257" t="s">
        <v>2451</v>
      </c>
      <c r="D1902" s="199">
        <v>163951</v>
      </c>
      <c r="E1902" s="215">
        <v>12.4</v>
      </c>
      <c r="F1902" s="217">
        <f t="shared" si="144"/>
        <v>12.896000000000001</v>
      </c>
      <c r="G1902" s="160" t="s">
        <v>2116</v>
      </c>
      <c r="H1902" s="130" t="s">
        <v>2034</v>
      </c>
    </row>
    <row r="1903" spans="1:8" ht="15" customHeight="1" thickBot="1" x14ac:dyDescent="0.35">
      <c r="A1903" s="211" t="s">
        <v>2448</v>
      </c>
      <c r="B1903" s="216">
        <v>9788447940172</v>
      </c>
      <c r="C1903" s="257" t="s">
        <v>2452</v>
      </c>
      <c r="D1903" s="213">
        <v>165711</v>
      </c>
      <c r="E1903" s="215">
        <v>12.4</v>
      </c>
      <c r="F1903" s="217">
        <f t="shared" si="144"/>
        <v>12.896000000000001</v>
      </c>
      <c r="G1903" s="160" t="s">
        <v>2103</v>
      </c>
      <c r="H1903" s="130" t="s">
        <v>2034</v>
      </c>
    </row>
    <row r="1904" spans="1:8" ht="15" customHeight="1" x14ac:dyDescent="0.3">
      <c r="A1904" s="178" t="s">
        <v>2453</v>
      </c>
      <c r="B1904" s="95"/>
      <c r="C1904" s="248" t="s">
        <v>2454</v>
      </c>
      <c r="D1904" s="96"/>
      <c r="E1904" s="97"/>
      <c r="F1904" s="98"/>
      <c r="G1904" s="157"/>
      <c r="H1904" s="141" t="s">
        <v>2034</v>
      </c>
    </row>
    <row r="1905" spans="1:8" ht="15" customHeight="1" x14ac:dyDescent="0.3">
      <c r="A1905" s="211" t="s">
        <v>2453</v>
      </c>
      <c r="B1905" s="197">
        <v>9788447937585</v>
      </c>
      <c r="C1905" s="269" t="s">
        <v>2455</v>
      </c>
      <c r="D1905" s="199">
        <v>158625</v>
      </c>
      <c r="E1905" s="215">
        <v>12.02</v>
      </c>
      <c r="F1905" s="217">
        <f t="shared" ref="F1905:F1908" si="145">E1905*1.04</f>
        <v>12.5008</v>
      </c>
      <c r="G1905" s="160" t="s">
        <v>2139</v>
      </c>
      <c r="H1905" s="130" t="s">
        <v>2034</v>
      </c>
    </row>
    <row r="1906" spans="1:8" ht="15" customHeight="1" x14ac:dyDescent="0.3">
      <c r="A1906" s="211" t="s">
        <v>2453</v>
      </c>
      <c r="B1906" s="197">
        <v>9788447937592</v>
      </c>
      <c r="C1906" s="269" t="s">
        <v>2456</v>
      </c>
      <c r="D1906" s="199">
        <v>158626</v>
      </c>
      <c r="E1906" s="215">
        <v>12.02</v>
      </c>
      <c r="F1906" s="217">
        <f t="shared" si="145"/>
        <v>12.5008</v>
      </c>
      <c r="G1906" s="160" t="s">
        <v>2139</v>
      </c>
      <c r="H1906" s="130" t="s">
        <v>2034</v>
      </c>
    </row>
    <row r="1907" spans="1:8" ht="15" customHeight="1" x14ac:dyDescent="0.3">
      <c r="A1907" s="211" t="s">
        <v>2453</v>
      </c>
      <c r="B1907" s="197">
        <v>9788447937752</v>
      </c>
      <c r="C1907" s="257" t="s">
        <v>2457</v>
      </c>
      <c r="D1907" s="199">
        <v>160784</v>
      </c>
      <c r="E1907" s="215">
        <v>12.02</v>
      </c>
      <c r="F1907" s="217">
        <f t="shared" si="145"/>
        <v>12.5008</v>
      </c>
      <c r="G1907" s="160" t="s">
        <v>2116</v>
      </c>
      <c r="H1907" s="130" t="s">
        <v>2034</v>
      </c>
    </row>
    <row r="1908" spans="1:8" ht="15" customHeight="1" thickBot="1" x14ac:dyDescent="0.35">
      <c r="A1908" s="211" t="s">
        <v>2453</v>
      </c>
      <c r="B1908" s="216">
        <v>9788447937769</v>
      </c>
      <c r="C1908" s="257" t="s">
        <v>2458</v>
      </c>
      <c r="D1908" s="213">
        <v>160785</v>
      </c>
      <c r="E1908" s="215">
        <v>12.02</v>
      </c>
      <c r="F1908" s="217">
        <f t="shared" si="145"/>
        <v>12.5008</v>
      </c>
      <c r="G1908" s="160" t="s">
        <v>2103</v>
      </c>
      <c r="H1908" s="130" t="s">
        <v>2034</v>
      </c>
    </row>
    <row r="1909" spans="1:8" ht="15" customHeight="1" x14ac:dyDescent="0.3">
      <c r="A1909" s="178" t="s">
        <v>2459</v>
      </c>
      <c r="B1909" s="95"/>
      <c r="C1909" s="248" t="s">
        <v>3906</v>
      </c>
      <c r="D1909" s="96"/>
      <c r="E1909" s="97"/>
      <c r="F1909" s="98"/>
      <c r="G1909" s="157"/>
      <c r="H1909" s="141" t="s">
        <v>2034</v>
      </c>
    </row>
    <row r="1910" spans="1:8" ht="15" customHeight="1" x14ac:dyDescent="0.3">
      <c r="A1910" s="211" t="s">
        <v>2459</v>
      </c>
      <c r="B1910" s="197">
        <v>9788447935475</v>
      </c>
      <c r="C1910" s="257" t="s">
        <v>2460</v>
      </c>
      <c r="D1910" s="199">
        <v>119436</v>
      </c>
      <c r="E1910" s="215">
        <v>12.98</v>
      </c>
      <c r="F1910" s="215">
        <f t="shared" ref="F1910:F1913" si="146">E1910*1.04</f>
        <v>13.4992</v>
      </c>
      <c r="G1910" s="160"/>
      <c r="H1910" s="130" t="s">
        <v>2034</v>
      </c>
    </row>
    <row r="1911" spans="1:8" ht="15" customHeight="1" x14ac:dyDescent="0.3">
      <c r="A1911" s="211" t="s">
        <v>2459</v>
      </c>
      <c r="B1911" s="197">
        <v>9788447936250</v>
      </c>
      <c r="C1911" s="269" t="s">
        <v>2461</v>
      </c>
      <c r="D1911" s="199">
        <v>149625</v>
      </c>
      <c r="E1911" s="215">
        <v>38.94</v>
      </c>
      <c r="F1911" s="215">
        <f t="shared" si="146"/>
        <v>40.497599999999998</v>
      </c>
      <c r="G1911" s="160" t="s">
        <v>2139</v>
      </c>
      <c r="H1911" s="130" t="s">
        <v>2034</v>
      </c>
    </row>
    <row r="1912" spans="1:8" ht="15" customHeight="1" x14ac:dyDescent="0.3">
      <c r="A1912" s="211" t="s">
        <v>2459</v>
      </c>
      <c r="B1912" s="193">
        <v>9788447937486</v>
      </c>
      <c r="C1912" s="257" t="s">
        <v>2462</v>
      </c>
      <c r="D1912" s="198">
        <v>158041</v>
      </c>
      <c r="E1912" s="215">
        <v>21.63</v>
      </c>
      <c r="F1912" s="215">
        <f t="shared" ref="F1912" si="147">E1912*1.04</f>
        <v>22.495200000000001</v>
      </c>
      <c r="G1912" s="160" t="s">
        <v>2116</v>
      </c>
      <c r="H1912" s="130" t="s">
        <v>2034</v>
      </c>
    </row>
    <row r="1913" spans="1:8" ht="15" customHeight="1" thickBot="1" x14ac:dyDescent="0.35">
      <c r="A1913" s="211" t="s">
        <v>2459</v>
      </c>
      <c r="B1913" s="193">
        <v>9788447952922</v>
      </c>
      <c r="C1913" s="262" t="s">
        <v>3905</v>
      </c>
      <c r="D1913" s="198">
        <v>209512</v>
      </c>
      <c r="E1913" s="215">
        <v>21.63</v>
      </c>
      <c r="F1913" s="215">
        <f t="shared" si="146"/>
        <v>22.495200000000001</v>
      </c>
      <c r="G1913" s="156">
        <v>45371</v>
      </c>
      <c r="H1913" s="130" t="s">
        <v>2034</v>
      </c>
    </row>
    <row r="1914" spans="1:8" ht="15" customHeight="1" x14ac:dyDescent="0.3">
      <c r="A1914" s="178" t="s">
        <v>2463</v>
      </c>
      <c r="B1914" s="95"/>
      <c r="C1914" s="248" t="s">
        <v>3993</v>
      </c>
      <c r="D1914" s="96"/>
      <c r="E1914" s="97"/>
      <c r="F1914" s="98"/>
      <c r="G1914" s="157"/>
      <c r="H1914" s="141" t="s">
        <v>2034</v>
      </c>
    </row>
    <row r="1915" spans="1:8" ht="15" customHeight="1" x14ac:dyDescent="0.3">
      <c r="A1915" s="189" t="s">
        <v>2463</v>
      </c>
      <c r="B1915" s="193">
        <v>9788447942473</v>
      </c>
      <c r="C1915" s="273" t="s">
        <v>2464</v>
      </c>
      <c r="D1915" s="194">
        <v>173126</v>
      </c>
      <c r="E1915" s="215">
        <v>14.9</v>
      </c>
      <c r="F1915" s="215">
        <f t="shared" ref="F1915:F1924" si="148">E1915*1.04</f>
        <v>15.496</v>
      </c>
      <c r="G1915" s="167">
        <v>44105</v>
      </c>
      <c r="H1915" s="129" t="s">
        <v>2034</v>
      </c>
    </row>
    <row r="1916" spans="1:8" ht="15" customHeight="1" x14ac:dyDescent="0.3">
      <c r="A1916" s="189" t="s">
        <v>2463</v>
      </c>
      <c r="B1916" s="193">
        <v>9788447942497</v>
      </c>
      <c r="C1916" s="273" t="s">
        <v>2465</v>
      </c>
      <c r="D1916" s="194">
        <v>173127</v>
      </c>
      <c r="E1916" s="215">
        <v>14.9</v>
      </c>
      <c r="F1916" s="215">
        <f t="shared" si="148"/>
        <v>15.496</v>
      </c>
      <c r="G1916" s="167">
        <v>44105</v>
      </c>
      <c r="H1916" s="129" t="s">
        <v>2034</v>
      </c>
    </row>
    <row r="1917" spans="1:8" ht="15" customHeight="1" x14ac:dyDescent="0.3">
      <c r="A1917" s="189" t="s">
        <v>2463</v>
      </c>
      <c r="B1917" s="193">
        <v>9788447942480</v>
      </c>
      <c r="C1917" s="273" t="s">
        <v>2466</v>
      </c>
      <c r="D1917" s="194">
        <v>173128</v>
      </c>
      <c r="E1917" s="215">
        <v>14.9</v>
      </c>
      <c r="F1917" s="215">
        <f t="shared" si="148"/>
        <v>15.496</v>
      </c>
      <c r="G1917" s="167">
        <v>44105</v>
      </c>
      <c r="H1917" s="129" t="s">
        <v>2034</v>
      </c>
    </row>
    <row r="1918" spans="1:8" ht="15" customHeight="1" x14ac:dyDescent="0.3">
      <c r="A1918" s="189" t="s">
        <v>2463</v>
      </c>
      <c r="B1918" s="193">
        <v>9788447944965</v>
      </c>
      <c r="C1918" s="257" t="s">
        <v>2467</v>
      </c>
      <c r="D1918" s="194">
        <v>179893</v>
      </c>
      <c r="E1918" s="215">
        <v>14.9</v>
      </c>
      <c r="F1918" s="215">
        <f t="shared" si="148"/>
        <v>15.496</v>
      </c>
      <c r="G1918" s="167" t="s">
        <v>2069</v>
      </c>
      <c r="H1918" s="129" t="s">
        <v>2034</v>
      </c>
    </row>
    <row r="1919" spans="1:8" ht="15" customHeight="1" x14ac:dyDescent="0.3">
      <c r="A1919" s="189" t="s">
        <v>2463</v>
      </c>
      <c r="B1919" s="193">
        <v>9788447945009</v>
      </c>
      <c r="C1919" s="257" t="s">
        <v>2468</v>
      </c>
      <c r="D1919" s="194">
        <v>179894</v>
      </c>
      <c r="E1919" s="215">
        <v>14.9</v>
      </c>
      <c r="F1919" s="215">
        <f t="shared" si="148"/>
        <v>15.496</v>
      </c>
      <c r="G1919" s="167" t="s">
        <v>2069</v>
      </c>
      <c r="H1919" s="129" t="s">
        <v>2034</v>
      </c>
    </row>
    <row r="1920" spans="1:8" ht="15" customHeight="1" x14ac:dyDescent="0.3">
      <c r="A1920" s="189" t="s">
        <v>2463</v>
      </c>
      <c r="B1920" s="193">
        <v>9788447946600</v>
      </c>
      <c r="C1920" s="257" t="s">
        <v>2469</v>
      </c>
      <c r="D1920" s="194">
        <v>187709</v>
      </c>
      <c r="E1920" s="215">
        <v>14.9</v>
      </c>
      <c r="F1920" s="206">
        <f t="shared" si="148"/>
        <v>15.496</v>
      </c>
      <c r="G1920" s="160">
        <v>44621</v>
      </c>
      <c r="H1920" s="130" t="s">
        <v>2034</v>
      </c>
    </row>
    <row r="1921" spans="1:8" ht="15" customHeight="1" x14ac:dyDescent="0.3">
      <c r="A1921" s="189" t="s">
        <v>2463</v>
      </c>
      <c r="B1921" s="193">
        <v>9788447946617</v>
      </c>
      <c r="C1921" s="257" t="s">
        <v>2470</v>
      </c>
      <c r="D1921" s="194">
        <v>188220</v>
      </c>
      <c r="E1921" s="215">
        <v>14.9</v>
      </c>
      <c r="F1921" s="206">
        <f t="shared" ref="F1921:F1922" si="149">E1921*1.04</f>
        <v>15.496</v>
      </c>
      <c r="G1921" s="160">
        <v>44621</v>
      </c>
      <c r="H1921" s="130" t="s">
        <v>2034</v>
      </c>
    </row>
    <row r="1922" spans="1:8" ht="15" customHeight="1" x14ac:dyDescent="0.3">
      <c r="A1922" s="189" t="s">
        <v>2463</v>
      </c>
      <c r="B1922" s="193">
        <v>9788447949069</v>
      </c>
      <c r="C1922" s="260" t="s">
        <v>2471</v>
      </c>
      <c r="D1922" s="194" t="s">
        <v>2472</v>
      </c>
      <c r="E1922" s="215">
        <v>14.9</v>
      </c>
      <c r="F1922" s="206">
        <f t="shared" si="149"/>
        <v>15.496</v>
      </c>
      <c r="G1922" s="160">
        <v>44835</v>
      </c>
      <c r="H1922" s="130" t="s">
        <v>2034</v>
      </c>
    </row>
    <row r="1923" spans="1:8" ht="15" customHeight="1" x14ac:dyDescent="0.3">
      <c r="A1923" s="189" t="s">
        <v>2463</v>
      </c>
      <c r="B1923" s="193">
        <v>9788447951727</v>
      </c>
      <c r="C1923" s="262" t="s">
        <v>3882</v>
      </c>
      <c r="D1923" s="194">
        <v>208827</v>
      </c>
      <c r="E1923" s="215">
        <v>14.9</v>
      </c>
      <c r="F1923" s="206">
        <f t="shared" si="148"/>
        <v>15.496</v>
      </c>
      <c r="G1923" s="156">
        <v>45362</v>
      </c>
      <c r="H1923" s="130" t="s">
        <v>2034</v>
      </c>
    </row>
    <row r="1924" spans="1:8" ht="15" customHeight="1" thickBot="1" x14ac:dyDescent="0.35">
      <c r="A1924" s="189" t="s">
        <v>2463</v>
      </c>
      <c r="B1924" s="193">
        <v>9788447951734</v>
      </c>
      <c r="C1924" s="262" t="s">
        <v>3883</v>
      </c>
      <c r="D1924" s="194">
        <v>208828</v>
      </c>
      <c r="E1924" s="215">
        <v>14.9</v>
      </c>
      <c r="F1924" s="206">
        <f t="shared" si="148"/>
        <v>15.496</v>
      </c>
      <c r="G1924" s="156">
        <v>45362</v>
      </c>
      <c r="H1924" s="130" t="s">
        <v>2034</v>
      </c>
    </row>
    <row r="1925" spans="1:8" ht="15" customHeight="1" x14ac:dyDescent="0.3">
      <c r="A1925" s="178" t="s">
        <v>2473</v>
      </c>
      <c r="B1925" s="95"/>
      <c r="C1925" s="248" t="s">
        <v>2474</v>
      </c>
      <c r="D1925" s="96"/>
      <c r="E1925" s="97"/>
      <c r="F1925" s="98"/>
      <c r="G1925" s="157"/>
      <c r="H1925" s="141" t="s">
        <v>2034</v>
      </c>
    </row>
    <row r="1926" spans="1:8" ht="15" customHeight="1" x14ac:dyDescent="0.3">
      <c r="A1926" s="200" t="s">
        <v>2473</v>
      </c>
      <c r="B1926" s="197">
        <v>9788447949014</v>
      </c>
      <c r="C1926" s="283" t="s">
        <v>2475</v>
      </c>
      <c r="D1926" s="199">
        <v>191187</v>
      </c>
      <c r="E1926" s="215">
        <v>14.9</v>
      </c>
      <c r="F1926" s="215">
        <f t="shared" ref="F1926:F1948" si="150">E1926*1.04</f>
        <v>15.496</v>
      </c>
      <c r="G1926" s="160" t="s">
        <v>1568</v>
      </c>
      <c r="H1926" s="130" t="s">
        <v>2034</v>
      </c>
    </row>
    <row r="1927" spans="1:8" ht="15" customHeight="1" x14ac:dyDescent="0.3">
      <c r="A1927" s="200" t="s">
        <v>2473</v>
      </c>
      <c r="B1927" s="197">
        <v>9788447949021</v>
      </c>
      <c r="C1927" s="283" t="s">
        <v>2476</v>
      </c>
      <c r="D1927" s="199">
        <v>191188</v>
      </c>
      <c r="E1927" s="215">
        <v>14.9</v>
      </c>
      <c r="F1927" s="215">
        <f t="shared" si="150"/>
        <v>15.496</v>
      </c>
      <c r="G1927" s="160" t="s">
        <v>1568</v>
      </c>
      <c r="H1927" s="130" t="s">
        <v>2034</v>
      </c>
    </row>
    <row r="1928" spans="1:8" ht="15" customHeight="1" x14ac:dyDescent="0.3">
      <c r="A1928" s="200" t="s">
        <v>2473</v>
      </c>
      <c r="B1928" s="197">
        <v>9788447949038</v>
      </c>
      <c r="C1928" s="283" t="s">
        <v>3668</v>
      </c>
      <c r="D1928" s="199">
        <v>191189</v>
      </c>
      <c r="E1928" s="215">
        <v>14.9</v>
      </c>
      <c r="F1928" s="215">
        <f t="shared" si="150"/>
        <v>15.496</v>
      </c>
      <c r="G1928" s="160" t="s">
        <v>1568</v>
      </c>
      <c r="H1928" s="130" t="s">
        <v>2034</v>
      </c>
    </row>
    <row r="1929" spans="1:8" ht="15" customHeight="1" x14ac:dyDescent="0.3">
      <c r="A1929" s="200" t="s">
        <v>2473</v>
      </c>
      <c r="B1929" s="197">
        <v>9788447949267</v>
      </c>
      <c r="C1929" s="283" t="s">
        <v>2477</v>
      </c>
      <c r="D1929" s="199">
        <v>197739</v>
      </c>
      <c r="E1929" s="215">
        <v>22.02</v>
      </c>
      <c r="F1929" s="215">
        <f t="shared" si="150"/>
        <v>22.9008</v>
      </c>
      <c r="G1929" s="160" t="s">
        <v>1568</v>
      </c>
      <c r="H1929" s="130" t="s">
        <v>2034</v>
      </c>
    </row>
    <row r="1930" spans="1:8" ht="15" customHeight="1" x14ac:dyDescent="0.3">
      <c r="A1930" s="200" t="s">
        <v>2473</v>
      </c>
      <c r="B1930" s="197">
        <v>9788447950225</v>
      </c>
      <c r="C1930" s="283" t="s">
        <v>2478</v>
      </c>
      <c r="D1930" s="199">
        <v>199556</v>
      </c>
      <c r="E1930" s="215">
        <v>14.9</v>
      </c>
      <c r="F1930" s="215">
        <f t="shared" si="150"/>
        <v>15.496</v>
      </c>
      <c r="G1930" s="160" t="s">
        <v>1568</v>
      </c>
      <c r="H1930" s="130" t="s">
        <v>2034</v>
      </c>
    </row>
    <row r="1931" spans="1:8" ht="15" customHeight="1" x14ac:dyDescent="0.3">
      <c r="A1931" s="200" t="s">
        <v>2473</v>
      </c>
      <c r="B1931" s="197">
        <v>9788447943265</v>
      </c>
      <c r="C1931" s="257" t="s">
        <v>2479</v>
      </c>
      <c r="D1931" s="199">
        <v>177731</v>
      </c>
      <c r="E1931" s="215">
        <v>20.67</v>
      </c>
      <c r="F1931" s="215">
        <f t="shared" si="150"/>
        <v>21.496800000000004</v>
      </c>
      <c r="G1931" s="160" t="s">
        <v>2098</v>
      </c>
      <c r="H1931" s="130" t="s">
        <v>2034</v>
      </c>
    </row>
    <row r="1932" spans="1:8" ht="15" customHeight="1" x14ac:dyDescent="0.3">
      <c r="A1932" s="200" t="s">
        <v>2473</v>
      </c>
      <c r="B1932" s="197">
        <v>9788447940196</v>
      </c>
      <c r="C1932" s="257" t="s">
        <v>2480</v>
      </c>
      <c r="D1932" s="199">
        <v>165561</v>
      </c>
      <c r="E1932" s="215">
        <v>26.44</v>
      </c>
      <c r="F1932" s="215">
        <f t="shared" si="150"/>
        <v>27.497600000000002</v>
      </c>
      <c r="G1932" s="160" t="s">
        <v>2128</v>
      </c>
      <c r="H1932" s="130" t="s">
        <v>2034</v>
      </c>
    </row>
    <row r="1933" spans="1:8" ht="15" customHeight="1" x14ac:dyDescent="0.3">
      <c r="A1933" s="200" t="s">
        <v>2473</v>
      </c>
      <c r="B1933" s="197">
        <v>9788447935529</v>
      </c>
      <c r="C1933" s="257" t="s">
        <v>2481</v>
      </c>
      <c r="D1933" s="199">
        <v>119630</v>
      </c>
      <c r="E1933" s="215">
        <v>17.79</v>
      </c>
      <c r="F1933" s="215">
        <f t="shared" si="150"/>
        <v>18.5016</v>
      </c>
      <c r="G1933" s="160"/>
      <c r="H1933" s="130" t="s">
        <v>2034</v>
      </c>
    </row>
    <row r="1934" spans="1:8" ht="15" customHeight="1" x14ac:dyDescent="0.3">
      <c r="A1934" s="200" t="s">
        <v>2473</v>
      </c>
      <c r="B1934" s="197">
        <v>9788447935673</v>
      </c>
      <c r="C1934" s="257" t="s">
        <v>2482</v>
      </c>
      <c r="D1934" s="199">
        <v>120712</v>
      </c>
      <c r="E1934" s="215">
        <v>17.79</v>
      </c>
      <c r="F1934" s="215">
        <f t="shared" si="150"/>
        <v>18.5016</v>
      </c>
      <c r="G1934" s="160"/>
      <c r="H1934" s="130" t="s">
        <v>2034</v>
      </c>
    </row>
    <row r="1935" spans="1:8" ht="15" customHeight="1" x14ac:dyDescent="0.3">
      <c r="A1935" s="200" t="s">
        <v>2473</v>
      </c>
      <c r="B1935" s="197">
        <v>9788447935536</v>
      </c>
      <c r="C1935" s="257" t="s">
        <v>2483</v>
      </c>
      <c r="D1935" s="199">
        <v>119669</v>
      </c>
      <c r="E1935" s="215">
        <v>20.67</v>
      </c>
      <c r="F1935" s="215">
        <f t="shared" si="150"/>
        <v>21.496800000000004</v>
      </c>
      <c r="G1935" s="160"/>
      <c r="H1935" s="130" t="s">
        <v>2034</v>
      </c>
    </row>
    <row r="1936" spans="1:8" ht="15" customHeight="1" x14ac:dyDescent="0.3">
      <c r="A1936" s="200" t="s">
        <v>2473</v>
      </c>
      <c r="B1936" s="197">
        <v>9788447937530</v>
      </c>
      <c r="C1936" s="257" t="s">
        <v>2484</v>
      </c>
      <c r="D1936" s="199">
        <v>158624</v>
      </c>
      <c r="E1936" s="215">
        <v>14.903846153846153</v>
      </c>
      <c r="F1936" s="215">
        <f t="shared" si="150"/>
        <v>15.5</v>
      </c>
      <c r="G1936" s="160" t="s">
        <v>2116</v>
      </c>
      <c r="H1936" s="130" t="s">
        <v>2034</v>
      </c>
    </row>
    <row r="1937" spans="1:8" ht="15" customHeight="1" x14ac:dyDescent="0.3">
      <c r="A1937" s="200" t="s">
        <v>2473</v>
      </c>
      <c r="B1937" s="197">
        <v>9788447937516</v>
      </c>
      <c r="C1937" s="257" t="s">
        <v>2485</v>
      </c>
      <c r="D1937" s="199">
        <v>158622</v>
      </c>
      <c r="E1937" s="215">
        <v>26.44</v>
      </c>
      <c r="F1937" s="215">
        <f t="shared" si="150"/>
        <v>27.497600000000002</v>
      </c>
      <c r="G1937" s="160" t="s">
        <v>2116</v>
      </c>
      <c r="H1937" s="130" t="s">
        <v>2034</v>
      </c>
    </row>
    <row r="1938" spans="1:8" ht="15" customHeight="1" x14ac:dyDescent="0.3">
      <c r="A1938" s="200" t="s">
        <v>2473</v>
      </c>
      <c r="B1938" s="197">
        <v>9788447937615</v>
      </c>
      <c r="C1938" s="257" t="s">
        <v>2486</v>
      </c>
      <c r="D1938" s="199">
        <v>158713</v>
      </c>
      <c r="E1938" s="215">
        <v>17.79</v>
      </c>
      <c r="F1938" s="215">
        <f t="shared" si="150"/>
        <v>18.5016</v>
      </c>
      <c r="G1938" s="160" t="s">
        <v>2116</v>
      </c>
      <c r="H1938" s="130" t="s">
        <v>2034</v>
      </c>
    </row>
    <row r="1939" spans="1:8" ht="15" customHeight="1" x14ac:dyDescent="0.3">
      <c r="A1939" s="200" t="s">
        <v>2473</v>
      </c>
      <c r="B1939" s="197">
        <v>9788447942404</v>
      </c>
      <c r="C1939" s="257" t="s">
        <v>2487</v>
      </c>
      <c r="D1939" s="199">
        <v>173226</v>
      </c>
      <c r="E1939" s="215">
        <v>26.44</v>
      </c>
      <c r="F1939" s="215">
        <f t="shared" si="150"/>
        <v>27.497600000000002</v>
      </c>
      <c r="G1939" s="160" t="s">
        <v>2069</v>
      </c>
      <c r="H1939" s="130" t="s">
        <v>2034</v>
      </c>
    </row>
    <row r="1940" spans="1:8" ht="15" customHeight="1" x14ac:dyDescent="0.3">
      <c r="A1940" s="200" t="s">
        <v>2473</v>
      </c>
      <c r="B1940" s="197">
        <v>9788447942749</v>
      </c>
      <c r="C1940" s="257" t="s">
        <v>2488</v>
      </c>
      <c r="D1940" s="199">
        <v>173513</v>
      </c>
      <c r="E1940" s="215">
        <v>14.903846153846153</v>
      </c>
      <c r="F1940" s="215">
        <f t="shared" si="150"/>
        <v>15.5</v>
      </c>
      <c r="G1940" s="160" t="s">
        <v>2069</v>
      </c>
      <c r="H1940" s="130" t="s">
        <v>2034</v>
      </c>
    </row>
    <row r="1941" spans="1:8" ht="15" customHeight="1" x14ac:dyDescent="0.3">
      <c r="A1941" s="189" t="s">
        <v>2473</v>
      </c>
      <c r="B1941" s="193">
        <v>9788447946457</v>
      </c>
      <c r="C1941" s="257" t="s">
        <v>2489</v>
      </c>
      <c r="D1941" s="194">
        <v>181094</v>
      </c>
      <c r="E1941" s="215">
        <v>14.9</v>
      </c>
      <c r="F1941" s="206">
        <f t="shared" si="150"/>
        <v>15.496</v>
      </c>
      <c r="G1941" s="160">
        <v>44621</v>
      </c>
      <c r="H1941" s="130" t="s">
        <v>2034</v>
      </c>
    </row>
    <row r="1942" spans="1:8" ht="15" customHeight="1" x14ac:dyDescent="0.3">
      <c r="A1942" s="189" t="s">
        <v>2473</v>
      </c>
      <c r="B1942" s="193">
        <v>9788447946846</v>
      </c>
      <c r="C1942" s="257" t="s">
        <v>2490</v>
      </c>
      <c r="D1942" s="194">
        <v>188476</v>
      </c>
      <c r="E1942" s="210">
        <v>13.94</v>
      </c>
      <c r="F1942" s="206">
        <f t="shared" si="150"/>
        <v>14.4976</v>
      </c>
      <c r="G1942" s="160">
        <v>44682</v>
      </c>
      <c r="H1942" s="130" t="s">
        <v>2034</v>
      </c>
    </row>
    <row r="1943" spans="1:8" ht="15" customHeight="1" x14ac:dyDescent="0.3">
      <c r="A1943" s="200" t="s">
        <v>2473</v>
      </c>
      <c r="B1943" s="197">
        <v>9788447947928</v>
      </c>
      <c r="C1943" s="260" t="s">
        <v>2491</v>
      </c>
      <c r="D1943" s="199">
        <v>190056</v>
      </c>
      <c r="E1943" s="215">
        <v>26.44</v>
      </c>
      <c r="F1943" s="215">
        <f t="shared" ref="F1943:F1946" si="151">E1943*1.04</f>
        <v>27.497600000000002</v>
      </c>
      <c r="G1943" s="160" t="s">
        <v>2492</v>
      </c>
      <c r="H1943" s="130" t="s">
        <v>2034</v>
      </c>
    </row>
    <row r="1944" spans="1:8" ht="15" customHeight="1" x14ac:dyDescent="0.3">
      <c r="A1944" s="200" t="s">
        <v>2473</v>
      </c>
      <c r="B1944" s="197">
        <v>9788447950799</v>
      </c>
      <c r="C1944" s="257" t="s">
        <v>3795</v>
      </c>
      <c r="D1944" s="199">
        <v>200511</v>
      </c>
      <c r="E1944" s="215">
        <v>26.44</v>
      </c>
      <c r="F1944" s="215">
        <f t="shared" ref="F1944:F1945" si="152">E1944*1.04</f>
        <v>27.497600000000002</v>
      </c>
      <c r="G1944" s="160" t="s">
        <v>3757</v>
      </c>
      <c r="H1944" s="130" t="s">
        <v>2034</v>
      </c>
    </row>
    <row r="1945" spans="1:8" ht="15" customHeight="1" x14ac:dyDescent="0.3">
      <c r="A1945" s="200" t="s">
        <v>2473</v>
      </c>
      <c r="B1945" s="197">
        <v>9788447950645</v>
      </c>
      <c r="C1945" s="257" t="s">
        <v>2475</v>
      </c>
      <c r="D1945" s="199">
        <v>201028</v>
      </c>
      <c r="E1945" s="215">
        <v>30.29</v>
      </c>
      <c r="F1945" s="215">
        <f t="shared" si="152"/>
        <v>31.5016</v>
      </c>
      <c r="G1945" s="160" t="s">
        <v>3757</v>
      </c>
      <c r="H1945" s="130" t="s">
        <v>2034</v>
      </c>
    </row>
    <row r="1946" spans="1:8" ht="15" customHeight="1" x14ac:dyDescent="0.3">
      <c r="A1946" s="200" t="s">
        <v>2473</v>
      </c>
      <c r="B1946" s="197">
        <v>9788447952939</v>
      </c>
      <c r="C1946" s="262" t="s">
        <v>3909</v>
      </c>
      <c r="D1946" s="199">
        <v>209415</v>
      </c>
      <c r="E1946" s="210">
        <v>17.788461538461537</v>
      </c>
      <c r="F1946" s="215">
        <f t="shared" si="151"/>
        <v>18.5</v>
      </c>
      <c r="G1946" s="156">
        <v>45348</v>
      </c>
      <c r="H1946" s="130" t="s">
        <v>2034</v>
      </c>
    </row>
    <row r="1947" spans="1:8" ht="15" customHeight="1" x14ac:dyDescent="0.3">
      <c r="A1947" s="200" t="s">
        <v>2473</v>
      </c>
      <c r="B1947" s="197">
        <v>9788447952946</v>
      </c>
      <c r="C1947" s="262" t="s">
        <v>3910</v>
      </c>
      <c r="D1947" s="199">
        <v>209416</v>
      </c>
      <c r="E1947" s="210">
        <v>17.788461538461537</v>
      </c>
      <c r="F1947" s="215">
        <f t="shared" ref="F1947" si="153">E1947*1.04</f>
        <v>18.5</v>
      </c>
      <c r="G1947" s="156">
        <v>45348</v>
      </c>
      <c r="H1947" s="130" t="s">
        <v>2034</v>
      </c>
    </row>
    <row r="1948" spans="1:8" ht="15" customHeight="1" thickBot="1" x14ac:dyDescent="0.35">
      <c r="A1948" s="200" t="s">
        <v>2473</v>
      </c>
      <c r="B1948" s="197">
        <v>9788447953202</v>
      </c>
      <c r="C1948" s="262" t="s">
        <v>3911</v>
      </c>
      <c r="D1948" s="199">
        <v>209786</v>
      </c>
      <c r="E1948" s="215">
        <v>14.9</v>
      </c>
      <c r="F1948" s="215">
        <f t="shared" si="150"/>
        <v>15.496</v>
      </c>
      <c r="G1948" s="156">
        <v>45392</v>
      </c>
      <c r="H1948" s="130" t="s">
        <v>2034</v>
      </c>
    </row>
    <row r="1949" spans="1:8" ht="15" customHeight="1" x14ac:dyDescent="0.3">
      <c r="A1949" s="178" t="s">
        <v>2493</v>
      </c>
      <c r="B1949" s="95"/>
      <c r="C1949" s="248" t="s">
        <v>2494</v>
      </c>
      <c r="D1949" s="96"/>
      <c r="E1949" s="97"/>
      <c r="F1949" s="98"/>
      <c r="G1949" s="157"/>
      <c r="H1949" s="141" t="s">
        <v>2034</v>
      </c>
    </row>
    <row r="1950" spans="1:8" ht="15" customHeight="1" x14ac:dyDescent="0.3">
      <c r="A1950" s="200" t="s">
        <v>2493</v>
      </c>
      <c r="B1950" s="197">
        <v>9788447932948</v>
      </c>
      <c r="C1950" s="257" t="s">
        <v>2495</v>
      </c>
      <c r="D1950" s="199">
        <v>117668</v>
      </c>
      <c r="E1950" s="215">
        <v>12.98</v>
      </c>
      <c r="F1950" s="217">
        <f t="shared" ref="F1950:F1955" si="154">E1950*1.04</f>
        <v>13.4992</v>
      </c>
      <c r="G1950" s="160"/>
      <c r="H1950" s="130" t="s">
        <v>2034</v>
      </c>
    </row>
    <row r="1951" spans="1:8" ht="15" customHeight="1" x14ac:dyDescent="0.3">
      <c r="A1951" s="200" t="s">
        <v>2493</v>
      </c>
      <c r="B1951" s="197">
        <v>9788447932955</v>
      </c>
      <c r="C1951" s="257" t="s">
        <v>2496</v>
      </c>
      <c r="D1951" s="199">
        <v>117669</v>
      </c>
      <c r="E1951" s="215">
        <v>12.98</v>
      </c>
      <c r="F1951" s="217">
        <f t="shared" si="154"/>
        <v>13.4992</v>
      </c>
      <c r="G1951" s="160"/>
      <c r="H1951" s="130" t="s">
        <v>2034</v>
      </c>
    </row>
    <row r="1952" spans="1:8" ht="15" customHeight="1" x14ac:dyDescent="0.3">
      <c r="A1952" s="200" t="s">
        <v>2493</v>
      </c>
      <c r="B1952" s="197">
        <v>9788447932962</v>
      </c>
      <c r="C1952" s="257" t="s">
        <v>2497</v>
      </c>
      <c r="D1952" s="199">
        <v>117670</v>
      </c>
      <c r="E1952" s="215">
        <v>12.98</v>
      </c>
      <c r="F1952" s="217">
        <f t="shared" si="154"/>
        <v>13.4992</v>
      </c>
      <c r="G1952" s="160"/>
      <c r="H1952" s="130" t="s">
        <v>2034</v>
      </c>
    </row>
    <row r="1953" spans="1:8" ht="15" customHeight="1" x14ac:dyDescent="0.3">
      <c r="A1953" s="200" t="s">
        <v>2493</v>
      </c>
      <c r="B1953" s="197">
        <v>9788447934928</v>
      </c>
      <c r="C1953" s="257" t="s">
        <v>2498</v>
      </c>
      <c r="D1953" s="199">
        <v>118952</v>
      </c>
      <c r="E1953" s="215">
        <v>12.98</v>
      </c>
      <c r="F1953" s="217">
        <f t="shared" si="154"/>
        <v>13.4992</v>
      </c>
      <c r="G1953" s="160"/>
      <c r="H1953" s="130" t="s">
        <v>2034</v>
      </c>
    </row>
    <row r="1954" spans="1:8" ht="15" customHeight="1" x14ac:dyDescent="0.3">
      <c r="A1954" s="200" t="s">
        <v>2493</v>
      </c>
      <c r="B1954" s="197">
        <v>9788447934935</v>
      </c>
      <c r="C1954" s="257" t="s">
        <v>2499</v>
      </c>
      <c r="D1954" s="199">
        <v>118953</v>
      </c>
      <c r="E1954" s="215">
        <v>12.98</v>
      </c>
      <c r="F1954" s="217">
        <f t="shared" si="154"/>
        <v>13.4992</v>
      </c>
      <c r="G1954" s="160"/>
      <c r="H1954" s="130" t="s">
        <v>2034</v>
      </c>
    </row>
    <row r="1955" spans="1:8" ht="15" customHeight="1" thickBot="1" x14ac:dyDescent="0.35">
      <c r="A1955" s="200" t="s">
        <v>2493</v>
      </c>
      <c r="B1955" s="197">
        <v>9788447935352</v>
      </c>
      <c r="C1955" s="284" t="s">
        <v>2500</v>
      </c>
      <c r="D1955" s="199">
        <v>119006</v>
      </c>
      <c r="E1955" s="215">
        <v>12.98</v>
      </c>
      <c r="F1955" s="217">
        <f t="shared" si="154"/>
        <v>13.4992</v>
      </c>
      <c r="G1955" s="160"/>
      <c r="H1955" s="130" t="s">
        <v>2034</v>
      </c>
    </row>
    <row r="1956" spans="1:8" ht="15" customHeight="1" x14ac:dyDescent="0.3">
      <c r="A1956" s="178" t="s">
        <v>2501</v>
      </c>
      <c r="B1956" s="95"/>
      <c r="C1956" s="248" t="s">
        <v>2502</v>
      </c>
      <c r="D1956" s="96"/>
      <c r="E1956" s="97"/>
      <c r="F1956" s="98"/>
      <c r="G1956" s="157"/>
      <c r="H1956" s="141" t="s">
        <v>2034</v>
      </c>
    </row>
    <row r="1957" spans="1:8" ht="15" customHeight="1" x14ac:dyDescent="0.3">
      <c r="A1957" s="200" t="s">
        <v>2501</v>
      </c>
      <c r="B1957" s="197">
        <v>9788447932665</v>
      </c>
      <c r="C1957" s="257" t="s">
        <v>2503</v>
      </c>
      <c r="D1957" s="199">
        <v>116554</v>
      </c>
      <c r="E1957" s="192">
        <v>11.057692307692307</v>
      </c>
      <c r="F1957" s="206">
        <f t="shared" ref="F1957:F1959" si="155">E1957*1.04</f>
        <v>11.5</v>
      </c>
      <c r="G1957" s="160"/>
      <c r="H1957" s="130" t="s">
        <v>2034</v>
      </c>
    </row>
    <row r="1958" spans="1:8" ht="15" customHeight="1" x14ac:dyDescent="0.3">
      <c r="A1958" s="200" t="s">
        <v>2501</v>
      </c>
      <c r="B1958" s="197">
        <v>9788447932672</v>
      </c>
      <c r="C1958" s="257" t="s">
        <v>2504</v>
      </c>
      <c r="D1958" s="199">
        <v>116555</v>
      </c>
      <c r="E1958" s="192">
        <v>11.057692307692307</v>
      </c>
      <c r="F1958" s="206">
        <f t="shared" si="155"/>
        <v>11.5</v>
      </c>
      <c r="G1958" s="160"/>
      <c r="H1958" s="130" t="s">
        <v>2034</v>
      </c>
    </row>
    <row r="1959" spans="1:8" ht="15" customHeight="1" x14ac:dyDescent="0.3">
      <c r="A1959" s="200" t="s">
        <v>2501</v>
      </c>
      <c r="B1959" s="197">
        <v>9788447932689</v>
      </c>
      <c r="C1959" s="257" t="s">
        <v>2505</v>
      </c>
      <c r="D1959" s="199">
        <v>116556</v>
      </c>
      <c r="E1959" s="192">
        <v>11.057692307692307</v>
      </c>
      <c r="F1959" s="206">
        <f t="shared" si="155"/>
        <v>11.5</v>
      </c>
      <c r="G1959" s="160"/>
      <c r="H1959" s="130" t="s">
        <v>2034</v>
      </c>
    </row>
    <row r="1960" spans="1:8" ht="15" customHeight="1" x14ac:dyDescent="0.3">
      <c r="A1960" s="200" t="s">
        <v>2501</v>
      </c>
      <c r="B1960" s="197">
        <v>9788447932917</v>
      </c>
      <c r="C1960" s="257" t="s">
        <v>2506</v>
      </c>
      <c r="D1960" s="199">
        <v>117665</v>
      </c>
      <c r="E1960" s="192">
        <v>11.057692307692307</v>
      </c>
      <c r="F1960" s="217">
        <f t="shared" ref="F1960:F1962" si="156">E1960*1.04</f>
        <v>11.5</v>
      </c>
      <c r="G1960" s="160"/>
      <c r="H1960" s="130" t="s">
        <v>2034</v>
      </c>
    </row>
    <row r="1961" spans="1:8" ht="15" customHeight="1" x14ac:dyDescent="0.3">
      <c r="A1961" s="200" t="s">
        <v>2501</v>
      </c>
      <c r="B1961" s="197">
        <v>9788447932924</v>
      </c>
      <c r="C1961" s="257" t="s">
        <v>2507</v>
      </c>
      <c r="D1961" s="199">
        <v>117666</v>
      </c>
      <c r="E1961" s="192">
        <v>11.057692307692307</v>
      </c>
      <c r="F1961" s="217">
        <f t="shared" si="156"/>
        <v>11.5</v>
      </c>
      <c r="G1961" s="160"/>
      <c r="H1961" s="130" t="s">
        <v>2034</v>
      </c>
    </row>
    <row r="1962" spans="1:8" ht="15" customHeight="1" thickBot="1" x14ac:dyDescent="0.35">
      <c r="A1962" s="200" t="s">
        <v>2501</v>
      </c>
      <c r="B1962" s="197">
        <v>9788447932931</v>
      </c>
      <c r="C1962" s="257" t="s">
        <v>2508</v>
      </c>
      <c r="D1962" s="199">
        <v>117667</v>
      </c>
      <c r="E1962" s="192">
        <v>11.057692307692307</v>
      </c>
      <c r="F1962" s="217">
        <f t="shared" si="156"/>
        <v>11.5</v>
      </c>
      <c r="G1962" s="160"/>
      <c r="H1962" s="130" t="s">
        <v>2034</v>
      </c>
    </row>
    <row r="1963" spans="1:8" ht="15" customHeight="1" x14ac:dyDescent="0.3">
      <c r="A1963" s="178" t="s">
        <v>2509</v>
      </c>
      <c r="B1963" s="95"/>
      <c r="C1963" s="248" t="s">
        <v>2510</v>
      </c>
      <c r="D1963" s="96"/>
      <c r="E1963" s="97"/>
      <c r="F1963" s="98"/>
      <c r="G1963" s="157"/>
      <c r="H1963" s="141" t="s">
        <v>2034</v>
      </c>
    </row>
    <row r="1964" spans="1:8" ht="15" customHeight="1" x14ac:dyDescent="0.3">
      <c r="A1964" s="200" t="s">
        <v>2509</v>
      </c>
      <c r="B1964" s="197">
        <v>9788447927012</v>
      </c>
      <c r="C1964" s="257" t="s">
        <v>2511</v>
      </c>
      <c r="D1964" s="199">
        <v>103467</v>
      </c>
      <c r="E1964" s="215">
        <v>9.86</v>
      </c>
      <c r="F1964" s="217">
        <f t="shared" ref="F1964:F1974" si="157">E1964*1.04</f>
        <v>10.2544</v>
      </c>
      <c r="G1964" s="160"/>
      <c r="H1964" s="130" t="s">
        <v>2034</v>
      </c>
    </row>
    <row r="1965" spans="1:8" ht="15" customHeight="1" x14ac:dyDescent="0.3">
      <c r="A1965" s="200" t="s">
        <v>2509</v>
      </c>
      <c r="B1965" s="197">
        <v>9788447928316</v>
      </c>
      <c r="C1965" s="257" t="s">
        <v>2512</v>
      </c>
      <c r="D1965" s="199">
        <v>106019</v>
      </c>
      <c r="E1965" s="215">
        <v>9.86</v>
      </c>
      <c r="F1965" s="217">
        <f t="shared" si="157"/>
        <v>10.2544</v>
      </c>
      <c r="G1965" s="160"/>
      <c r="H1965" s="130" t="s">
        <v>2034</v>
      </c>
    </row>
    <row r="1966" spans="1:8" ht="15" customHeight="1" x14ac:dyDescent="0.3">
      <c r="A1966" s="200" t="s">
        <v>2509</v>
      </c>
      <c r="B1966" s="197">
        <v>9788447928323</v>
      </c>
      <c r="C1966" s="257" t="s">
        <v>2513</v>
      </c>
      <c r="D1966" s="199">
        <v>106020</v>
      </c>
      <c r="E1966" s="215">
        <v>9.86</v>
      </c>
      <c r="F1966" s="217">
        <f t="shared" si="157"/>
        <v>10.2544</v>
      </c>
      <c r="G1966" s="160"/>
      <c r="H1966" s="130" t="s">
        <v>2034</v>
      </c>
    </row>
    <row r="1967" spans="1:8" ht="15" customHeight="1" x14ac:dyDescent="0.3">
      <c r="A1967" s="200" t="s">
        <v>2509</v>
      </c>
      <c r="B1967" s="197">
        <v>9788447930623</v>
      </c>
      <c r="C1967" s="257" t="s">
        <v>2514</v>
      </c>
      <c r="D1967" s="199">
        <v>110402</v>
      </c>
      <c r="E1967" s="215">
        <v>9.86</v>
      </c>
      <c r="F1967" s="217">
        <f t="shared" si="157"/>
        <v>10.2544</v>
      </c>
      <c r="G1967" s="160"/>
      <c r="H1967" s="130" t="s">
        <v>2034</v>
      </c>
    </row>
    <row r="1968" spans="1:8" ht="15" customHeight="1" x14ac:dyDescent="0.3">
      <c r="A1968" s="200" t="s">
        <v>2509</v>
      </c>
      <c r="B1968" s="197">
        <v>9788447933037</v>
      </c>
      <c r="C1968" s="257" t="s">
        <v>2515</v>
      </c>
      <c r="D1968" s="199">
        <v>117694</v>
      </c>
      <c r="E1968" s="215">
        <v>9.86</v>
      </c>
      <c r="F1968" s="217">
        <f t="shared" si="157"/>
        <v>10.2544</v>
      </c>
      <c r="G1968" s="160"/>
      <c r="H1968" s="130" t="s">
        <v>2034</v>
      </c>
    </row>
    <row r="1969" spans="1:8" ht="15" customHeight="1" x14ac:dyDescent="0.3">
      <c r="A1969" s="200" t="s">
        <v>2509</v>
      </c>
      <c r="B1969" s="197">
        <v>9788447935291</v>
      </c>
      <c r="C1969" s="269" t="s">
        <v>2516</v>
      </c>
      <c r="D1969" s="198">
        <v>118954</v>
      </c>
      <c r="E1969" s="215">
        <v>9.86</v>
      </c>
      <c r="F1969" s="217">
        <f t="shared" si="157"/>
        <v>10.2544</v>
      </c>
      <c r="G1969" s="160" t="s">
        <v>2207</v>
      </c>
      <c r="H1969" s="130" t="s">
        <v>2034</v>
      </c>
    </row>
    <row r="1970" spans="1:8" ht="15" customHeight="1" x14ac:dyDescent="0.3">
      <c r="A1970" s="200" t="s">
        <v>2509</v>
      </c>
      <c r="B1970" s="197">
        <v>9788447936243</v>
      </c>
      <c r="C1970" s="269" t="s">
        <v>2517</v>
      </c>
      <c r="D1970" s="198">
        <v>149562</v>
      </c>
      <c r="E1970" s="215">
        <v>9.86</v>
      </c>
      <c r="F1970" s="217">
        <f t="shared" si="157"/>
        <v>10.2544</v>
      </c>
      <c r="G1970" s="160" t="s">
        <v>2207</v>
      </c>
      <c r="H1970" s="130" t="s">
        <v>2034</v>
      </c>
    </row>
    <row r="1971" spans="1:8" ht="15" customHeight="1" x14ac:dyDescent="0.3">
      <c r="A1971" s="200" t="s">
        <v>2509</v>
      </c>
      <c r="B1971" s="197">
        <v>9788447936717</v>
      </c>
      <c r="C1971" s="269" t="s">
        <v>2518</v>
      </c>
      <c r="D1971" s="198">
        <v>151222</v>
      </c>
      <c r="E1971" s="215">
        <v>9.86</v>
      </c>
      <c r="F1971" s="217">
        <f t="shared" si="157"/>
        <v>10.2544</v>
      </c>
      <c r="G1971" s="160" t="s">
        <v>2207</v>
      </c>
      <c r="H1971" s="130" t="s">
        <v>2034</v>
      </c>
    </row>
    <row r="1972" spans="1:8" ht="15" customHeight="1" x14ac:dyDescent="0.3">
      <c r="A1972" s="200" t="s">
        <v>2509</v>
      </c>
      <c r="B1972" s="197">
        <v>9788447941773</v>
      </c>
      <c r="C1972" s="269" t="s">
        <v>2519</v>
      </c>
      <c r="D1972" s="198">
        <v>172046</v>
      </c>
      <c r="E1972" s="215">
        <v>9.86</v>
      </c>
      <c r="F1972" s="217">
        <f t="shared" si="157"/>
        <v>10.2544</v>
      </c>
      <c r="G1972" s="160" t="s">
        <v>2128</v>
      </c>
      <c r="H1972" s="130" t="s">
        <v>2034</v>
      </c>
    </row>
    <row r="1973" spans="1:8" ht="15" customHeight="1" x14ac:dyDescent="0.3">
      <c r="A1973" s="200" t="s">
        <v>2509</v>
      </c>
      <c r="B1973" s="197">
        <v>9788447941995</v>
      </c>
      <c r="C1973" s="269" t="s">
        <v>2520</v>
      </c>
      <c r="D1973" s="198">
        <v>172278</v>
      </c>
      <c r="E1973" s="215">
        <v>9.86</v>
      </c>
      <c r="F1973" s="217">
        <f t="shared" si="157"/>
        <v>10.2544</v>
      </c>
      <c r="G1973" s="167">
        <v>44105</v>
      </c>
      <c r="H1973" s="130" t="s">
        <v>2034</v>
      </c>
    </row>
    <row r="1974" spans="1:8" ht="15" customHeight="1" thickBot="1" x14ac:dyDescent="0.35">
      <c r="A1974" s="200" t="s">
        <v>2509</v>
      </c>
      <c r="B1974" s="197">
        <v>9788447946174</v>
      </c>
      <c r="C1974" s="269" t="s">
        <v>2521</v>
      </c>
      <c r="D1974" s="198">
        <v>180470</v>
      </c>
      <c r="E1974" s="215">
        <v>9.86</v>
      </c>
      <c r="F1974" s="217">
        <f t="shared" si="157"/>
        <v>10.2544</v>
      </c>
      <c r="G1974" s="167">
        <v>44470</v>
      </c>
      <c r="H1974" s="130" t="s">
        <v>2034</v>
      </c>
    </row>
    <row r="1975" spans="1:8" ht="15" customHeight="1" x14ac:dyDescent="0.3">
      <c r="A1975" s="178" t="s">
        <v>2522</v>
      </c>
      <c r="B1975" s="95"/>
      <c r="C1975" s="248" t="s">
        <v>2523</v>
      </c>
      <c r="D1975" s="96"/>
      <c r="E1975" s="97"/>
      <c r="F1975" s="98"/>
      <c r="G1975" s="157"/>
      <c r="H1975" s="141" t="s">
        <v>2034</v>
      </c>
    </row>
    <row r="1976" spans="1:8" ht="15" customHeight="1" x14ac:dyDescent="0.3">
      <c r="A1976" s="200" t="s">
        <v>2522</v>
      </c>
      <c r="B1976" s="197">
        <v>9788447921454</v>
      </c>
      <c r="C1976" s="257" t="s">
        <v>2524</v>
      </c>
      <c r="D1976" s="198" t="s">
        <v>2525</v>
      </c>
      <c r="E1976" s="215">
        <v>25.72</v>
      </c>
      <c r="F1976" s="217">
        <f t="shared" ref="F1976:F1977" si="158">E1976*1.04</f>
        <v>26.748799999999999</v>
      </c>
      <c r="G1976" s="160"/>
      <c r="H1976" s="130" t="s">
        <v>2034</v>
      </c>
    </row>
    <row r="1977" spans="1:8" ht="15" customHeight="1" thickBot="1" x14ac:dyDescent="0.35">
      <c r="A1977" s="200" t="s">
        <v>2522</v>
      </c>
      <c r="B1977" s="197">
        <v>9788447924660</v>
      </c>
      <c r="C1977" s="257" t="s">
        <v>2526</v>
      </c>
      <c r="D1977" s="199">
        <v>101716</v>
      </c>
      <c r="E1977" s="215">
        <v>25.72</v>
      </c>
      <c r="F1977" s="217">
        <f t="shared" si="158"/>
        <v>26.748799999999999</v>
      </c>
      <c r="G1977" s="160"/>
      <c r="H1977" s="130" t="s">
        <v>2034</v>
      </c>
    </row>
    <row r="1978" spans="1:8" ht="15" customHeight="1" x14ac:dyDescent="0.3">
      <c r="A1978" s="178" t="s">
        <v>2527</v>
      </c>
      <c r="B1978" s="95"/>
      <c r="C1978" s="248" t="s">
        <v>2528</v>
      </c>
      <c r="D1978" s="96"/>
      <c r="E1978" s="97"/>
      <c r="F1978" s="98"/>
      <c r="G1978" s="157"/>
      <c r="H1978" s="141" t="s">
        <v>2034</v>
      </c>
    </row>
    <row r="1979" spans="1:8" ht="15" customHeight="1" x14ac:dyDescent="0.3">
      <c r="A1979" s="200" t="s">
        <v>2527</v>
      </c>
      <c r="B1979" s="197">
        <v>9788447911110</v>
      </c>
      <c r="C1979" s="257" t="s">
        <v>2529</v>
      </c>
      <c r="D1979" s="198" t="s">
        <v>2530</v>
      </c>
      <c r="E1979" s="218">
        <v>12.98</v>
      </c>
      <c r="F1979" s="217">
        <f t="shared" ref="F1979:F1983" si="159">E1979*1.04</f>
        <v>13.4992</v>
      </c>
      <c r="G1979" s="160"/>
      <c r="H1979" s="130" t="s">
        <v>2034</v>
      </c>
    </row>
    <row r="1980" spans="1:8" ht="15" customHeight="1" x14ac:dyDescent="0.3">
      <c r="A1980" s="200" t="s">
        <v>2527</v>
      </c>
      <c r="B1980" s="197">
        <v>9788447911165</v>
      </c>
      <c r="C1980" s="257" t="s">
        <v>2531</v>
      </c>
      <c r="D1980" s="198" t="s">
        <v>2532</v>
      </c>
      <c r="E1980" s="218">
        <v>12.98</v>
      </c>
      <c r="F1980" s="218">
        <f t="shared" si="159"/>
        <v>13.4992</v>
      </c>
      <c r="G1980" s="160"/>
      <c r="H1980" s="130" t="s">
        <v>2034</v>
      </c>
    </row>
    <row r="1981" spans="1:8" ht="15" customHeight="1" x14ac:dyDescent="0.3">
      <c r="A1981" s="200" t="s">
        <v>2527</v>
      </c>
      <c r="B1981" s="197">
        <v>9788447911134</v>
      </c>
      <c r="C1981" s="257" t="s">
        <v>2533</v>
      </c>
      <c r="D1981" s="198" t="s">
        <v>2534</v>
      </c>
      <c r="E1981" s="218">
        <v>12.98</v>
      </c>
      <c r="F1981" s="217">
        <f t="shared" si="159"/>
        <v>13.4992</v>
      </c>
      <c r="G1981" s="160"/>
      <c r="H1981" s="130" t="s">
        <v>2034</v>
      </c>
    </row>
    <row r="1982" spans="1:8" ht="15" customHeight="1" x14ac:dyDescent="0.3">
      <c r="A1982" s="200" t="s">
        <v>2527</v>
      </c>
      <c r="B1982" s="197">
        <v>9788447911141</v>
      </c>
      <c r="C1982" s="257" t="s">
        <v>2535</v>
      </c>
      <c r="D1982" s="198" t="s">
        <v>2536</v>
      </c>
      <c r="E1982" s="218">
        <v>12.98</v>
      </c>
      <c r="F1982" s="217">
        <f t="shared" si="159"/>
        <v>13.4992</v>
      </c>
      <c r="G1982" s="160"/>
      <c r="H1982" s="130" t="s">
        <v>2034</v>
      </c>
    </row>
    <row r="1983" spans="1:8" ht="15" customHeight="1" x14ac:dyDescent="0.3">
      <c r="A1983" s="200" t="s">
        <v>2527</v>
      </c>
      <c r="B1983" s="197">
        <v>9788447911158</v>
      </c>
      <c r="C1983" s="257" t="s">
        <v>2537</v>
      </c>
      <c r="D1983" s="198" t="s">
        <v>2538</v>
      </c>
      <c r="E1983" s="218">
        <v>12.98</v>
      </c>
      <c r="F1983" s="217">
        <f t="shared" si="159"/>
        <v>13.4992</v>
      </c>
      <c r="G1983" s="160"/>
      <c r="H1983" s="130" t="s">
        <v>2034</v>
      </c>
    </row>
    <row r="1984" spans="1:8" ht="15" customHeight="1" thickBot="1" x14ac:dyDescent="0.35">
      <c r="A1984" s="180"/>
      <c r="B1984" s="106"/>
      <c r="C1984" s="263" t="s">
        <v>2539</v>
      </c>
      <c r="D1984" s="107"/>
      <c r="E1984" s="107"/>
      <c r="F1984" s="107"/>
      <c r="G1984" s="161"/>
      <c r="H1984" s="131" t="s">
        <v>2034</v>
      </c>
    </row>
    <row r="1985" spans="1:8" ht="15" customHeight="1" x14ac:dyDescent="0.3">
      <c r="A1985" s="178" t="s">
        <v>2540</v>
      </c>
      <c r="B1985" s="95"/>
      <c r="C1985" s="248" t="s">
        <v>2540</v>
      </c>
      <c r="D1985" s="96"/>
      <c r="E1985" s="97"/>
      <c r="F1985" s="98"/>
      <c r="G1985" s="157"/>
      <c r="H1985" s="141" t="s">
        <v>2034</v>
      </c>
    </row>
    <row r="1986" spans="1:8" ht="15" customHeight="1" x14ac:dyDescent="0.3">
      <c r="A1986" s="200" t="s">
        <v>2540</v>
      </c>
      <c r="B1986" s="216">
        <v>9788447942442</v>
      </c>
      <c r="C1986" s="257" t="s">
        <v>2541</v>
      </c>
      <c r="D1986" s="212">
        <v>173107</v>
      </c>
      <c r="E1986" s="215">
        <v>14.33</v>
      </c>
      <c r="F1986" s="215">
        <f t="shared" ref="F1986:F1988" si="160">E1986*1.04</f>
        <v>14.9032</v>
      </c>
      <c r="G1986" s="160" t="s">
        <v>2103</v>
      </c>
      <c r="H1986" s="129" t="s">
        <v>2034</v>
      </c>
    </row>
    <row r="1987" spans="1:8" ht="15" customHeight="1" x14ac:dyDescent="0.3">
      <c r="A1987" s="200" t="s">
        <v>2540</v>
      </c>
      <c r="B1987" s="216">
        <v>9788447942459</v>
      </c>
      <c r="C1987" s="257" t="s">
        <v>2542</v>
      </c>
      <c r="D1987" s="212">
        <v>173108</v>
      </c>
      <c r="E1987" s="215">
        <v>14.33</v>
      </c>
      <c r="F1987" s="215">
        <f t="shared" si="160"/>
        <v>14.9032</v>
      </c>
      <c r="G1987" s="160" t="s">
        <v>2103</v>
      </c>
      <c r="H1987" s="129" t="s">
        <v>2034</v>
      </c>
    </row>
    <row r="1988" spans="1:8" ht="15" customHeight="1" thickBot="1" x14ac:dyDescent="0.35">
      <c r="A1988" s="200" t="s">
        <v>2540</v>
      </c>
      <c r="B1988" s="216">
        <v>9788447942466</v>
      </c>
      <c r="C1988" s="257" t="s">
        <v>2543</v>
      </c>
      <c r="D1988" s="212">
        <v>173109</v>
      </c>
      <c r="E1988" s="215">
        <v>14.33</v>
      </c>
      <c r="F1988" s="215">
        <f t="shared" si="160"/>
        <v>14.9032</v>
      </c>
      <c r="G1988" s="160" t="s">
        <v>2128</v>
      </c>
      <c r="H1988" s="129" t="s">
        <v>2034</v>
      </c>
    </row>
    <row r="1989" spans="1:8" ht="15" customHeight="1" x14ac:dyDescent="0.3">
      <c r="A1989" s="178" t="s">
        <v>2544</v>
      </c>
      <c r="B1989" s="95"/>
      <c r="C1989" s="248" t="s">
        <v>2544</v>
      </c>
      <c r="D1989" s="96"/>
      <c r="E1989" s="97"/>
      <c r="F1989" s="98"/>
      <c r="G1989" s="157"/>
      <c r="H1989" s="141" t="s">
        <v>2034</v>
      </c>
    </row>
    <row r="1990" spans="1:8" ht="15" customHeight="1" x14ac:dyDescent="0.3">
      <c r="A1990" s="200" t="s">
        <v>2544</v>
      </c>
      <c r="B1990" s="216">
        <v>9788447939626</v>
      </c>
      <c r="C1990" s="257" t="s">
        <v>2545</v>
      </c>
      <c r="D1990" s="212">
        <v>164656</v>
      </c>
      <c r="E1990" s="215">
        <v>13.37</v>
      </c>
      <c r="F1990" s="215">
        <f t="shared" ref="F1990:F1992" si="161">E1990*1.04</f>
        <v>13.9048</v>
      </c>
      <c r="G1990" s="160" t="s">
        <v>2103</v>
      </c>
      <c r="H1990" s="129" t="s">
        <v>2034</v>
      </c>
    </row>
    <row r="1991" spans="1:8" ht="15" customHeight="1" x14ac:dyDescent="0.3">
      <c r="A1991" s="200" t="s">
        <v>2544</v>
      </c>
      <c r="B1991" s="216">
        <v>9788447939633</v>
      </c>
      <c r="C1991" s="257" t="s">
        <v>2546</v>
      </c>
      <c r="D1991" s="212">
        <v>164657</v>
      </c>
      <c r="E1991" s="215">
        <v>13.37</v>
      </c>
      <c r="F1991" s="215">
        <f t="shared" si="161"/>
        <v>13.9048</v>
      </c>
      <c r="G1991" s="160" t="s">
        <v>2103</v>
      </c>
      <c r="H1991" s="129" t="s">
        <v>2034</v>
      </c>
    </row>
    <row r="1992" spans="1:8" ht="15" customHeight="1" thickBot="1" x14ac:dyDescent="0.35">
      <c r="A1992" s="200" t="s">
        <v>2544</v>
      </c>
      <c r="B1992" s="216">
        <v>9788447939640</v>
      </c>
      <c r="C1992" s="257" t="s">
        <v>2547</v>
      </c>
      <c r="D1992" s="212">
        <v>164658</v>
      </c>
      <c r="E1992" s="215">
        <v>13.37</v>
      </c>
      <c r="F1992" s="215">
        <f t="shared" si="161"/>
        <v>13.9048</v>
      </c>
      <c r="G1992" s="160" t="s">
        <v>2128</v>
      </c>
      <c r="H1992" s="129" t="s">
        <v>2034</v>
      </c>
    </row>
    <row r="1993" spans="1:8" ht="15" customHeight="1" x14ac:dyDescent="0.3">
      <c r="A1993" s="178" t="s">
        <v>2548</v>
      </c>
      <c r="B1993" s="95"/>
      <c r="C1993" s="248" t="s">
        <v>2549</v>
      </c>
      <c r="D1993" s="96"/>
      <c r="E1993" s="97"/>
      <c r="F1993" s="98"/>
      <c r="G1993" s="157"/>
      <c r="H1993" s="141" t="s">
        <v>2034</v>
      </c>
    </row>
    <row r="1994" spans="1:8" ht="15" customHeight="1" x14ac:dyDescent="0.3">
      <c r="A1994" s="200" t="s">
        <v>2548</v>
      </c>
      <c r="B1994" s="197">
        <v>9788447928330</v>
      </c>
      <c r="C1994" s="257" t="s">
        <v>2550</v>
      </c>
      <c r="D1994" s="199">
        <v>105580</v>
      </c>
      <c r="E1994" s="215">
        <v>12.02</v>
      </c>
      <c r="F1994" s="217">
        <f t="shared" ref="F1994:F2013" si="162">E1994*1.04</f>
        <v>12.5008</v>
      </c>
      <c r="G1994" s="160"/>
      <c r="H1994" s="130" t="s">
        <v>2034</v>
      </c>
    </row>
    <row r="1995" spans="1:8" ht="15" customHeight="1" x14ac:dyDescent="0.3">
      <c r="A1995" s="200" t="s">
        <v>2548</v>
      </c>
      <c r="B1995" s="197">
        <v>9788447928347</v>
      </c>
      <c r="C1995" s="257" t="s">
        <v>2551</v>
      </c>
      <c r="D1995" s="199">
        <v>106196</v>
      </c>
      <c r="E1995" s="215">
        <v>12.02</v>
      </c>
      <c r="F1995" s="217">
        <f t="shared" si="162"/>
        <v>12.5008</v>
      </c>
      <c r="G1995" s="160"/>
      <c r="H1995" s="130" t="s">
        <v>2034</v>
      </c>
    </row>
    <row r="1996" spans="1:8" ht="15" customHeight="1" x14ac:dyDescent="0.3">
      <c r="A1996" s="200" t="s">
        <v>2548</v>
      </c>
      <c r="B1996" s="197">
        <v>9788447928927</v>
      </c>
      <c r="C1996" s="257" t="s">
        <v>2552</v>
      </c>
      <c r="D1996" s="199">
        <v>107085</v>
      </c>
      <c r="E1996" s="215">
        <v>12.02</v>
      </c>
      <c r="F1996" s="217">
        <f t="shared" si="162"/>
        <v>12.5008</v>
      </c>
      <c r="G1996" s="160"/>
      <c r="H1996" s="130" t="s">
        <v>2034</v>
      </c>
    </row>
    <row r="1997" spans="1:8" ht="15" customHeight="1" x14ac:dyDescent="0.3">
      <c r="A1997" s="200" t="s">
        <v>2548</v>
      </c>
      <c r="B1997" s="197">
        <v>9788447929573</v>
      </c>
      <c r="C1997" s="257" t="s">
        <v>2553</v>
      </c>
      <c r="D1997" s="199">
        <v>108407</v>
      </c>
      <c r="E1997" s="215">
        <v>12.02</v>
      </c>
      <c r="F1997" s="217">
        <f t="shared" si="162"/>
        <v>12.5008</v>
      </c>
      <c r="G1997" s="160"/>
      <c r="H1997" s="130" t="s">
        <v>2034</v>
      </c>
    </row>
    <row r="1998" spans="1:8" ht="15" customHeight="1" x14ac:dyDescent="0.3">
      <c r="A1998" s="200" t="s">
        <v>2548</v>
      </c>
      <c r="B1998" s="197">
        <v>9788447930449</v>
      </c>
      <c r="C1998" s="257" t="s">
        <v>2554</v>
      </c>
      <c r="D1998" s="199">
        <v>109932</v>
      </c>
      <c r="E1998" s="215">
        <v>12.02</v>
      </c>
      <c r="F1998" s="217">
        <f t="shared" si="162"/>
        <v>12.5008</v>
      </c>
      <c r="G1998" s="160"/>
      <c r="H1998" s="130" t="s">
        <v>2034</v>
      </c>
    </row>
    <row r="1999" spans="1:8" ht="15" customHeight="1" x14ac:dyDescent="0.3">
      <c r="A1999" s="200" t="s">
        <v>2548</v>
      </c>
      <c r="B1999" s="197">
        <v>9788447930838</v>
      </c>
      <c r="C1999" s="257" t="s">
        <v>2555</v>
      </c>
      <c r="D1999" s="199">
        <v>110425</v>
      </c>
      <c r="E1999" s="215">
        <v>12.02</v>
      </c>
      <c r="F1999" s="217">
        <f t="shared" si="162"/>
        <v>12.5008</v>
      </c>
      <c r="G1999" s="160"/>
      <c r="H1999" s="130" t="s">
        <v>2034</v>
      </c>
    </row>
    <row r="2000" spans="1:8" ht="15" customHeight="1" x14ac:dyDescent="0.3">
      <c r="A2000" s="200" t="s">
        <v>2548</v>
      </c>
      <c r="B2000" s="197">
        <v>9788447932825</v>
      </c>
      <c r="C2000" s="257" t="s">
        <v>2556</v>
      </c>
      <c r="D2000" s="199">
        <v>117010</v>
      </c>
      <c r="E2000" s="215">
        <v>12.02</v>
      </c>
      <c r="F2000" s="217">
        <f t="shared" si="162"/>
        <v>12.5008</v>
      </c>
      <c r="G2000" s="160"/>
      <c r="H2000" s="130" t="s">
        <v>2034</v>
      </c>
    </row>
    <row r="2001" spans="1:8" ht="15" customHeight="1" x14ac:dyDescent="0.3">
      <c r="A2001" s="200" t="s">
        <v>2548</v>
      </c>
      <c r="B2001" s="197">
        <v>9788447933044</v>
      </c>
      <c r="C2001" s="257" t="s">
        <v>2557</v>
      </c>
      <c r="D2001" s="199">
        <v>117695</v>
      </c>
      <c r="E2001" s="215">
        <v>12.02</v>
      </c>
      <c r="F2001" s="217">
        <f t="shared" si="162"/>
        <v>12.5008</v>
      </c>
      <c r="G2001" s="160"/>
      <c r="H2001" s="130" t="s">
        <v>2034</v>
      </c>
    </row>
    <row r="2002" spans="1:8" ht="15" customHeight="1" x14ac:dyDescent="0.3">
      <c r="A2002" s="200" t="s">
        <v>2548</v>
      </c>
      <c r="B2002" s="197">
        <v>9788447935666</v>
      </c>
      <c r="C2002" s="257" t="s">
        <v>2558</v>
      </c>
      <c r="D2002" s="199">
        <v>120708</v>
      </c>
      <c r="E2002" s="215">
        <v>12.02</v>
      </c>
      <c r="F2002" s="217">
        <f t="shared" si="162"/>
        <v>12.5008</v>
      </c>
      <c r="G2002" s="160"/>
      <c r="H2002" s="130" t="s">
        <v>2034</v>
      </c>
    </row>
    <row r="2003" spans="1:8" ht="15" customHeight="1" x14ac:dyDescent="0.3">
      <c r="A2003" s="200" t="s">
        <v>2548</v>
      </c>
      <c r="B2003" s="197">
        <v>9788447936618</v>
      </c>
      <c r="C2003" s="269" t="s">
        <v>2559</v>
      </c>
      <c r="D2003" s="198">
        <v>150064</v>
      </c>
      <c r="E2003" s="215">
        <v>12.02</v>
      </c>
      <c r="F2003" s="217">
        <f t="shared" si="162"/>
        <v>12.5008</v>
      </c>
      <c r="G2003" s="160" t="s">
        <v>2207</v>
      </c>
      <c r="H2003" s="130" t="s">
        <v>2034</v>
      </c>
    </row>
    <row r="2004" spans="1:8" ht="15" customHeight="1" x14ac:dyDescent="0.3">
      <c r="A2004" s="200" t="s">
        <v>2548</v>
      </c>
      <c r="B2004" s="197">
        <v>9788447937646</v>
      </c>
      <c r="C2004" s="269" t="s">
        <v>2560</v>
      </c>
      <c r="D2004" s="199">
        <v>158707</v>
      </c>
      <c r="E2004" s="215">
        <v>12.02</v>
      </c>
      <c r="F2004" s="217">
        <f t="shared" si="162"/>
        <v>12.5008</v>
      </c>
      <c r="G2004" s="160" t="s">
        <v>2139</v>
      </c>
      <c r="H2004" s="130" t="s">
        <v>2034</v>
      </c>
    </row>
    <row r="2005" spans="1:8" ht="15" customHeight="1" x14ac:dyDescent="0.3">
      <c r="A2005" s="200" t="s">
        <v>2548</v>
      </c>
      <c r="B2005" s="197">
        <v>9788447939688</v>
      </c>
      <c r="C2005" s="257" t="s">
        <v>2561</v>
      </c>
      <c r="D2005" s="199">
        <v>164799</v>
      </c>
      <c r="E2005" s="215">
        <v>12.02</v>
      </c>
      <c r="F2005" s="217">
        <f t="shared" si="162"/>
        <v>12.5008</v>
      </c>
      <c r="G2005" s="160" t="s">
        <v>2116</v>
      </c>
      <c r="H2005" s="130" t="s">
        <v>2034</v>
      </c>
    </row>
    <row r="2006" spans="1:8" ht="15" customHeight="1" x14ac:dyDescent="0.3">
      <c r="A2006" s="200" t="s">
        <v>2548</v>
      </c>
      <c r="B2006" s="216">
        <v>9788447940189</v>
      </c>
      <c r="C2006" s="257" t="s">
        <v>2562</v>
      </c>
      <c r="D2006" s="213">
        <v>165710</v>
      </c>
      <c r="E2006" s="215">
        <v>12.02</v>
      </c>
      <c r="F2006" s="217">
        <f t="shared" si="162"/>
        <v>12.5008</v>
      </c>
      <c r="G2006" s="160" t="s">
        <v>2103</v>
      </c>
      <c r="H2006" s="130" t="s">
        <v>2034</v>
      </c>
    </row>
    <row r="2007" spans="1:8" ht="15" customHeight="1" x14ac:dyDescent="0.3">
      <c r="A2007" s="200" t="s">
        <v>2548</v>
      </c>
      <c r="B2007" s="216">
        <v>9788447942015</v>
      </c>
      <c r="C2007" s="257" t="s">
        <v>2563</v>
      </c>
      <c r="D2007" s="213">
        <v>172280</v>
      </c>
      <c r="E2007" s="215">
        <v>12.02</v>
      </c>
      <c r="F2007" s="217">
        <f t="shared" si="162"/>
        <v>12.5008</v>
      </c>
      <c r="G2007" s="160" t="s">
        <v>2128</v>
      </c>
      <c r="H2007" s="130" t="s">
        <v>2034</v>
      </c>
    </row>
    <row r="2008" spans="1:8" ht="15" customHeight="1" x14ac:dyDescent="0.3">
      <c r="A2008" s="200" t="s">
        <v>2548</v>
      </c>
      <c r="B2008" s="216">
        <v>9788447943159</v>
      </c>
      <c r="C2008" s="257" t="s">
        <v>2564</v>
      </c>
      <c r="D2008" s="213">
        <v>173635</v>
      </c>
      <c r="E2008" s="215">
        <v>12.02</v>
      </c>
      <c r="F2008" s="217">
        <f t="shared" si="162"/>
        <v>12.5008</v>
      </c>
      <c r="G2008" s="167">
        <v>44105</v>
      </c>
      <c r="H2008" s="130" t="s">
        <v>2034</v>
      </c>
    </row>
    <row r="2009" spans="1:8" ht="15" customHeight="1" x14ac:dyDescent="0.3">
      <c r="A2009" s="189" t="s">
        <v>2548</v>
      </c>
      <c r="B2009" s="193">
        <v>9788447946792</v>
      </c>
      <c r="C2009" s="257" t="s">
        <v>2565</v>
      </c>
      <c r="D2009" s="194">
        <v>188098</v>
      </c>
      <c r="E2009" s="215">
        <v>12.02</v>
      </c>
      <c r="F2009" s="206">
        <f t="shared" si="162"/>
        <v>12.5008</v>
      </c>
      <c r="G2009" s="160">
        <v>44652</v>
      </c>
      <c r="H2009" s="130" t="s">
        <v>2034</v>
      </c>
    </row>
    <row r="2010" spans="1:8" ht="15" customHeight="1" x14ac:dyDescent="0.3">
      <c r="A2010" s="189" t="s">
        <v>2548</v>
      </c>
      <c r="B2010" s="193">
        <v>9788447949137</v>
      </c>
      <c r="C2010" s="260" t="s">
        <v>2566</v>
      </c>
      <c r="D2010" s="194">
        <v>193631</v>
      </c>
      <c r="E2010" s="215">
        <v>12.02</v>
      </c>
      <c r="F2010" s="206">
        <f t="shared" si="162"/>
        <v>12.5008</v>
      </c>
      <c r="G2010" s="160">
        <v>44835</v>
      </c>
      <c r="H2010" s="130" t="s">
        <v>2034</v>
      </c>
    </row>
    <row r="2011" spans="1:8" ht="15" customHeight="1" x14ac:dyDescent="0.3">
      <c r="A2011" s="189" t="s">
        <v>2548</v>
      </c>
      <c r="B2011" s="193">
        <v>9788447949359</v>
      </c>
      <c r="C2011" s="283" t="s">
        <v>2567</v>
      </c>
      <c r="D2011" s="194">
        <v>199332</v>
      </c>
      <c r="E2011" s="215">
        <v>12.02</v>
      </c>
      <c r="F2011" s="206">
        <f t="shared" si="162"/>
        <v>12.5008</v>
      </c>
      <c r="G2011" s="160" t="s">
        <v>1568</v>
      </c>
      <c r="H2011" s="130" t="s">
        <v>2034</v>
      </c>
    </row>
    <row r="2012" spans="1:8" ht="15" customHeight="1" x14ac:dyDescent="0.3">
      <c r="A2012" s="189" t="s">
        <v>2548</v>
      </c>
      <c r="B2012" s="193">
        <v>9788447951284</v>
      </c>
      <c r="C2012" s="257" t="s">
        <v>3790</v>
      </c>
      <c r="D2012" s="194" t="s">
        <v>3791</v>
      </c>
      <c r="E2012" s="215">
        <v>12.02</v>
      </c>
      <c r="F2012" s="206">
        <f t="shared" si="162"/>
        <v>12.5008</v>
      </c>
      <c r="G2012" s="160" t="s">
        <v>3757</v>
      </c>
      <c r="H2012" s="130" t="s">
        <v>2034</v>
      </c>
    </row>
    <row r="2013" spans="1:8" ht="15" customHeight="1" thickBot="1" x14ac:dyDescent="0.35">
      <c r="A2013" s="189" t="s">
        <v>2548</v>
      </c>
      <c r="B2013" s="193">
        <v>9788447951697</v>
      </c>
      <c r="C2013" s="262" t="s">
        <v>3912</v>
      </c>
      <c r="D2013" s="194">
        <v>208429</v>
      </c>
      <c r="E2013" s="215">
        <v>12.02</v>
      </c>
      <c r="F2013" s="206">
        <f t="shared" si="162"/>
        <v>12.5008</v>
      </c>
      <c r="G2013" s="156">
        <v>45352</v>
      </c>
      <c r="H2013" s="130" t="s">
        <v>2034</v>
      </c>
    </row>
    <row r="2014" spans="1:8" ht="15" customHeight="1" x14ac:dyDescent="0.3">
      <c r="A2014" s="178" t="s">
        <v>2568</v>
      </c>
      <c r="B2014" s="95"/>
      <c r="C2014" s="248" t="s">
        <v>2569</v>
      </c>
      <c r="D2014" s="96"/>
      <c r="E2014" s="97"/>
      <c r="F2014" s="98"/>
      <c r="G2014" s="157"/>
      <c r="H2014" s="141" t="s">
        <v>2034</v>
      </c>
    </row>
    <row r="2015" spans="1:8" ht="15" customHeight="1" x14ac:dyDescent="0.3">
      <c r="A2015" s="200" t="s">
        <v>2568</v>
      </c>
      <c r="B2015" s="197">
        <v>9788447946808</v>
      </c>
      <c r="C2015" s="257" t="s">
        <v>2570</v>
      </c>
      <c r="D2015" s="199">
        <v>188051</v>
      </c>
      <c r="E2015" s="215">
        <v>12.02</v>
      </c>
      <c r="F2015" s="217">
        <f t="shared" ref="F2015:F2019" si="163">E2015*1.04</f>
        <v>12.5008</v>
      </c>
      <c r="G2015" s="160"/>
      <c r="H2015" s="130" t="s">
        <v>2034</v>
      </c>
    </row>
    <row r="2016" spans="1:8" ht="15" customHeight="1" x14ac:dyDescent="0.3">
      <c r="A2016" s="200" t="s">
        <v>2568</v>
      </c>
      <c r="B2016" s="197">
        <v>9788447946211</v>
      </c>
      <c r="C2016" s="257" t="s">
        <v>2571</v>
      </c>
      <c r="D2016" s="199">
        <v>180512</v>
      </c>
      <c r="E2016" s="215">
        <v>12.02</v>
      </c>
      <c r="F2016" s="217">
        <f t="shared" si="163"/>
        <v>12.5008</v>
      </c>
      <c r="G2016" s="160"/>
      <c r="H2016" s="130" t="s">
        <v>2034</v>
      </c>
    </row>
    <row r="2017" spans="1:8" ht="15" customHeight="1" x14ac:dyDescent="0.3">
      <c r="A2017" s="200" t="s">
        <v>2568</v>
      </c>
      <c r="B2017" s="197">
        <v>9788447946204</v>
      </c>
      <c r="C2017" s="257" t="s">
        <v>2572</v>
      </c>
      <c r="D2017" s="199">
        <v>180511</v>
      </c>
      <c r="E2017" s="215">
        <v>12.02</v>
      </c>
      <c r="F2017" s="217">
        <f t="shared" si="163"/>
        <v>12.5008</v>
      </c>
      <c r="G2017" s="160"/>
      <c r="H2017" s="130" t="s">
        <v>2034</v>
      </c>
    </row>
    <row r="2018" spans="1:8" ht="15" customHeight="1" x14ac:dyDescent="0.3">
      <c r="A2018" s="200" t="s">
        <v>2568</v>
      </c>
      <c r="B2018" s="197">
        <v>9788447946198</v>
      </c>
      <c r="C2018" s="257" t="s">
        <v>2573</v>
      </c>
      <c r="D2018" s="199">
        <v>180510</v>
      </c>
      <c r="E2018" s="215">
        <v>12.02</v>
      </c>
      <c r="F2018" s="217">
        <f t="shared" si="163"/>
        <v>12.5008</v>
      </c>
      <c r="G2018" s="160"/>
      <c r="H2018" s="130" t="s">
        <v>2034</v>
      </c>
    </row>
    <row r="2019" spans="1:8" ht="15" customHeight="1" thickBot="1" x14ac:dyDescent="0.35">
      <c r="A2019" s="200" t="s">
        <v>2568</v>
      </c>
      <c r="B2019" s="197">
        <v>9788447946181</v>
      </c>
      <c r="C2019" s="257" t="s">
        <v>2574</v>
      </c>
      <c r="D2019" s="199">
        <v>180509</v>
      </c>
      <c r="E2019" s="215">
        <v>12.02</v>
      </c>
      <c r="F2019" s="217">
        <f t="shared" si="163"/>
        <v>12.5008</v>
      </c>
      <c r="G2019" s="160"/>
      <c r="H2019" s="130" t="s">
        <v>2034</v>
      </c>
    </row>
    <row r="2020" spans="1:8" ht="15" customHeight="1" x14ac:dyDescent="0.3">
      <c r="A2020" s="178" t="s">
        <v>2568</v>
      </c>
      <c r="B2020" s="95"/>
      <c r="C2020" s="248" t="s">
        <v>2575</v>
      </c>
      <c r="D2020" s="96"/>
      <c r="E2020" s="97"/>
      <c r="F2020" s="98"/>
      <c r="G2020" s="157"/>
      <c r="H2020" s="141" t="s">
        <v>2034</v>
      </c>
    </row>
    <row r="2021" spans="1:8" ht="15" customHeight="1" x14ac:dyDescent="0.3">
      <c r="A2021" s="200" t="s">
        <v>2568</v>
      </c>
      <c r="B2021" s="197">
        <v>9788447926695</v>
      </c>
      <c r="C2021" s="257" t="s">
        <v>2576</v>
      </c>
      <c r="D2021" s="199">
        <v>102923</v>
      </c>
      <c r="E2021" s="215">
        <v>12.02</v>
      </c>
      <c r="F2021" s="217">
        <f t="shared" ref="F2021:F2032" si="164">E2021*1.04</f>
        <v>12.5008</v>
      </c>
      <c r="G2021" s="160"/>
      <c r="H2021" s="130" t="s">
        <v>2034</v>
      </c>
    </row>
    <row r="2022" spans="1:8" ht="15" customHeight="1" x14ac:dyDescent="0.3">
      <c r="A2022" s="200" t="s">
        <v>2568</v>
      </c>
      <c r="B2022" s="197">
        <v>9788447926701</v>
      </c>
      <c r="C2022" s="257" t="s">
        <v>2577</v>
      </c>
      <c r="D2022" s="199">
        <v>102924</v>
      </c>
      <c r="E2022" s="215">
        <v>12.02</v>
      </c>
      <c r="F2022" s="217">
        <f t="shared" si="164"/>
        <v>12.5008</v>
      </c>
      <c r="G2022" s="160"/>
      <c r="H2022" s="130" t="s">
        <v>2034</v>
      </c>
    </row>
    <row r="2023" spans="1:8" ht="15" customHeight="1" x14ac:dyDescent="0.3">
      <c r="A2023" s="200" t="s">
        <v>2568</v>
      </c>
      <c r="B2023" s="197">
        <v>9788447925926</v>
      </c>
      <c r="C2023" s="257" t="s">
        <v>2578</v>
      </c>
      <c r="D2023" s="199">
        <v>103403</v>
      </c>
      <c r="E2023" s="215">
        <v>12.02</v>
      </c>
      <c r="F2023" s="217">
        <f t="shared" si="164"/>
        <v>12.5008</v>
      </c>
      <c r="G2023" s="160"/>
      <c r="H2023" s="130" t="s">
        <v>2034</v>
      </c>
    </row>
    <row r="2024" spans="1:8" ht="15" customHeight="1" x14ac:dyDescent="0.3">
      <c r="A2024" s="200" t="s">
        <v>2568</v>
      </c>
      <c r="B2024" s="197">
        <v>9788447925933</v>
      </c>
      <c r="C2024" s="257" t="s">
        <v>2579</v>
      </c>
      <c r="D2024" s="199">
        <v>103404</v>
      </c>
      <c r="E2024" s="215">
        <v>12.02</v>
      </c>
      <c r="F2024" s="217">
        <f t="shared" si="164"/>
        <v>12.5008</v>
      </c>
      <c r="G2024" s="160"/>
      <c r="H2024" s="130" t="s">
        <v>2034</v>
      </c>
    </row>
    <row r="2025" spans="1:8" ht="15" customHeight="1" x14ac:dyDescent="0.3">
      <c r="A2025" s="200" t="s">
        <v>2568</v>
      </c>
      <c r="B2025" s="197">
        <v>9788447927340</v>
      </c>
      <c r="C2025" s="257" t="s">
        <v>2580</v>
      </c>
      <c r="D2025" s="199">
        <v>105019</v>
      </c>
      <c r="E2025" s="215">
        <v>12.02</v>
      </c>
      <c r="F2025" s="217">
        <f t="shared" si="164"/>
        <v>12.5008</v>
      </c>
      <c r="G2025" s="160"/>
      <c r="H2025" s="130" t="s">
        <v>2034</v>
      </c>
    </row>
    <row r="2026" spans="1:8" ht="15" customHeight="1" x14ac:dyDescent="0.3">
      <c r="A2026" s="200" t="s">
        <v>2568</v>
      </c>
      <c r="B2026" s="197">
        <v>9788447927357</v>
      </c>
      <c r="C2026" s="257" t="s">
        <v>2581</v>
      </c>
      <c r="D2026" s="199">
        <v>105020</v>
      </c>
      <c r="E2026" s="215">
        <v>12.02</v>
      </c>
      <c r="F2026" s="217">
        <f t="shared" si="164"/>
        <v>12.5008</v>
      </c>
      <c r="G2026" s="160"/>
      <c r="H2026" s="130" t="s">
        <v>2034</v>
      </c>
    </row>
    <row r="2027" spans="1:8" ht="15" customHeight="1" x14ac:dyDescent="0.3">
      <c r="A2027" s="200" t="s">
        <v>2568</v>
      </c>
      <c r="B2027" s="197">
        <v>9788447928545</v>
      </c>
      <c r="C2027" s="257" t="s">
        <v>2582</v>
      </c>
      <c r="D2027" s="199">
        <v>106197</v>
      </c>
      <c r="E2027" s="215">
        <v>12.02</v>
      </c>
      <c r="F2027" s="217">
        <f t="shared" si="164"/>
        <v>12.5008</v>
      </c>
      <c r="G2027" s="160"/>
      <c r="H2027" s="130" t="s">
        <v>2034</v>
      </c>
    </row>
    <row r="2028" spans="1:8" ht="15" customHeight="1" x14ac:dyDescent="0.3">
      <c r="A2028" s="200" t="s">
        <v>2568</v>
      </c>
      <c r="B2028" s="197">
        <v>9788447929177</v>
      </c>
      <c r="C2028" s="257" t="s">
        <v>2583</v>
      </c>
      <c r="D2028" s="199">
        <v>107169</v>
      </c>
      <c r="E2028" s="215">
        <v>12.02</v>
      </c>
      <c r="F2028" s="217">
        <f t="shared" si="164"/>
        <v>12.5008</v>
      </c>
      <c r="G2028" s="160"/>
      <c r="H2028" s="130" t="s">
        <v>2034</v>
      </c>
    </row>
    <row r="2029" spans="1:8" ht="15" customHeight="1" x14ac:dyDescent="0.3">
      <c r="A2029" s="200" t="s">
        <v>2568</v>
      </c>
      <c r="B2029" s="197">
        <v>9788447929566</v>
      </c>
      <c r="C2029" s="257" t="s">
        <v>2584</v>
      </c>
      <c r="D2029" s="199">
        <v>108408</v>
      </c>
      <c r="E2029" s="215">
        <v>12.02</v>
      </c>
      <c r="F2029" s="217">
        <f t="shared" si="164"/>
        <v>12.5008</v>
      </c>
      <c r="G2029" s="160"/>
      <c r="H2029" s="130" t="s">
        <v>2034</v>
      </c>
    </row>
    <row r="2030" spans="1:8" ht="15" customHeight="1" x14ac:dyDescent="0.3">
      <c r="A2030" s="200" t="s">
        <v>2568</v>
      </c>
      <c r="B2030" s="197">
        <v>9788447930456</v>
      </c>
      <c r="C2030" s="257" t="s">
        <v>2585</v>
      </c>
      <c r="D2030" s="199">
        <v>109933</v>
      </c>
      <c r="E2030" s="215">
        <v>12.02</v>
      </c>
      <c r="F2030" s="217">
        <f t="shared" si="164"/>
        <v>12.5008</v>
      </c>
      <c r="G2030" s="160"/>
      <c r="H2030" s="130" t="s">
        <v>2034</v>
      </c>
    </row>
    <row r="2031" spans="1:8" ht="15" customHeight="1" x14ac:dyDescent="0.3">
      <c r="A2031" s="200" t="s">
        <v>2568</v>
      </c>
      <c r="B2031" s="197">
        <v>9788447946808</v>
      </c>
      <c r="C2031" s="257" t="s">
        <v>4050</v>
      </c>
      <c r="D2031" s="199" t="s">
        <v>2586</v>
      </c>
      <c r="E2031" s="215">
        <v>12.02</v>
      </c>
      <c r="F2031" s="217">
        <f t="shared" si="164"/>
        <v>12.5008</v>
      </c>
      <c r="G2031" s="160"/>
      <c r="H2031" s="130" t="s">
        <v>2034</v>
      </c>
    </row>
    <row r="2032" spans="1:8" ht="15" customHeight="1" thickBot="1" x14ac:dyDescent="0.35">
      <c r="A2032" s="200" t="s">
        <v>2568</v>
      </c>
      <c r="B2032" s="197">
        <v>9788447930845</v>
      </c>
      <c r="C2032" s="257" t="s">
        <v>2587</v>
      </c>
      <c r="D2032" s="199">
        <v>110426</v>
      </c>
      <c r="E2032" s="215">
        <v>12.02</v>
      </c>
      <c r="F2032" s="217">
        <f t="shared" si="164"/>
        <v>12.5008</v>
      </c>
      <c r="G2032" s="160"/>
      <c r="H2032" s="130" t="s">
        <v>2034</v>
      </c>
    </row>
    <row r="2033" spans="1:8" ht="15" customHeight="1" x14ac:dyDescent="0.3">
      <c r="A2033" s="178" t="s">
        <v>2588</v>
      </c>
      <c r="B2033" s="95"/>
      <c r="C2033" s="248" t="s">
        <v>2588</v>
      </c>
      <c r="D2033" s="96"/>
      <c r="E2033" s="97"/>
      <c r="F2033" s="98"/>
      <c r="G2033" s="157"/>
      <c r="H2033" s="141" t="s">
        <v>2034</v>
      </c>
    </row>
    <row r="2034" spans="1:8" ht="15" customHeight="1" x14ac:dyDescent="0.3">
      <c r="A2034" s="200" t="s">
        <v>2588</v>
      </c>
      <c r="B2034" s="197">
        <v>9788447943258</v>
      </c>
      <c r="C2034" s="269" t="s">
        <v>2589</v>
      </c>
      <c r="D2034" s="198">
        <v>177699</v>
      </c>
      <c r="E2034" s="215">
        <v>14.9</v>
      </c>
      <c r="F2034" s="218">
        <f t="shared" ref="F2034:F2045" si="165">E2034*1.04</f>
        <v>15.496</v>
      </c>
      <c r="G2034" s="160" t="s">
        <v>2098</v>
      </c>
      <c r="H2034" s="130" t="s">
        <v>2034</v>
      </c>
    </row>
    <row r="2035" spans="1:8" ht="15" customHeight="1" x14ac:dyDescent="0.3">
      <c r="A2035" s="200" t="s">
        <v>2588</v>
      </c>
      <c r="B2035" s="197">
        <v>9788447942787</v>
      </c>
      <c r="C2035" s="269" t="s">
        <v>2590</v>
      </c>
      <c r="D2035" s="198">
        <v>173517</v>
      </c>
      <c r="E2035" s="215">
        <v>15.87</v>
      </c>
      <c r="F2035" s="218">
        <f t="shared" si="165"/>
        <v>16.504799999999999</v>
      </c>
      <c r="G2035" s="160" t="s">
        <v>2098</v>
      </c>
      <c r="H2035" s="130" t="s">
        <v>2034</v>
      </c>
    </row>
    <row r="2036" spans="1:8" ht="15" customHeight="1" x14ac:dyDescent="0.3">
      <c r="A2036" s="200" t="s">
        <v>2588</v>
      </c>
      <c r="B2036" s="197">
        <v>9788447946433</v>
      </c>
      <c r="C2036" s="269" t="s">
        <v>2591</v>
      </c>
      <c r="D2036" s="198">
        <v>181086</v>
      </c>
      <c r="E2036" s="215">
        <v>16.249999999999996</v>
      </c>
      <c r="F2036" s="218">
        <f t="shared" si="165"/>
        <v>16.899999999999999</v>
      </c>
      <c r="G2036" s="160">
        <v>44470</v>
      </c>
      <c r="H2036" s="130" t="s">
        <v>2034</v>
      </c>
    </row>
    <row r="2037" spans="1:8" ht="15" customHeight="1" x14ac:dyDescent="0.3">
      <c r="A2037" s="189" t="s">
        <v>2588</v>
      </c>
      <c r="B2037" s="193">
        <v>9788447946532</v>
      </c>
      <c r="C2037" s="257" t="s">
        <v>2592</v>
      </c>
      <c r="D2037" s="194">
        <v>182894</v>
      </c>
      <c r="E2037" s="210">
        <v>18.75</v>
      </c>
      <c r="F2037" s="206">
        <f t="shared" si="165"/>
        <v>19.5</v>
      </c>
      <c r="G2037" s="160">
        <v>44682</v>
      </c>
      <c r="H2037" s="130" t="s">
        <v>2034</v>
      </c>
    </row>
    <row r="2038" spans="1:8" ht="15" customHeight="1" x14ac:dyDescent="0.3">
      <c r="A2038" s="189" t="s">
        <v>2588</v>
      </c>
      <c r="B2038" s="193">
        <v>9788447946556</v>
      </c>
      <c r="C2038" s="257" t="s">
        <v>2593</v>
      </c>
      <c r="D2038" s="194">
        <v>183576</v>
      </c>
      <c r="E2038" s="210">
        <v>17.21153846153846</v>
      </c>
      <c r="F2038" s="206">
        <f t="shared" si="165"/>
        <v>17.899999999999999</v>
      </c>
      <c r="G2038" s="160">
        <v>44621</v>
      </c>
      <c r="H2038" s="130" t="s">
        <v>2034</v>
      </c>
    </row>
    <row r="2039" spans="1:8" ht="15" customHeight="1" x14ac:dyDescent="0.3">
      <c r="A2039" s="189" t="s">
        <v>2588</v>
      </c>
      <c r="B2039" s="193">
        <v>9788447946549</v>
      </c>
      <c r="C2039" s="257" t="s">
        <v>2594</v>
      </c>
      <c r="D2039" s="194">
        <v>183579</v>
      </c>
      <c r="E2039" s="210">
        <v>12.019230769230768</v>
      </c>
      <c r="F2039" s="206">
        <f t="shared" si="165"/>
        <v>12.5</v>
      </c>
      <c r="G2039" s="160">
        <v>44621</v>
      </c>
      <c r="H2039" s="130" t="s">
        <v>2034</v>
      </c>
    </row>
    <row r="2040" spans="1:8" ht="15" customHeight="1" x14ac:dyDescent="0.3">
      <c r="A2040" s="189" t="s">
        <v>2588</v>
      </c>
      <c r="B2040" s="193">
        <v>9788447948857</v>
      </c>
      <c r="C2040" s="260" t="s">
        <v>2595</v>
      </c>
      <c r="D2040" s="194" t="s">
        <v>2596</v>
      </c>
      <c r="E2040" s="215">
        <v>15.87</v>
      </c>
      <c r="F2040" s="206">
        <f t="shared" ref="F2040:F2043" si="166">E2040*1.04</f>
        <v>16.504799999999999</v>
      </c>
      <c r="G2040" s="160" t="s">
        <v>2429</v>
      </c>
      <c r="H2040" s="130" t="s">
        <v>2034</v>
      </c>
    </row>
    <row r="2041" spans="1:8" ht="15" customHeight="1" x14ac:dyDescent="0.3">
      <c r="A2041" s="189" t="s">
        <v>2588</v>
      </c>
      <c r="B2041" s="193">
        <v>9788447949144</v>
      </c>
      <c r="C2041" s="283" t="s">
        <v>2597</v>
      </c>
      <c r="D2041" s="194">
        <v>193771</v>
      </c>
      <c r="E2041" s="210">
        <v>14.9</v>
      </c>
      <c r="F2041" s="206">
        <f t="shared" si="166"/>
        <v>15.496</v>
      </c>
      <c r="G2041" s="160" t="s">
        <v>1568</v>
      </c>
      <c r="H2041" s="130" t="s">
        <v>2034</v>
      </c>
    </row>
    <row r="2042" spans="1:8" ht="15" customHeight="1" x14ac:dyDescent="0.3">
      <c r="A2042" s="189" t="s">
        <v>2588</v>
      </c>
      <c r="B2042" s="193">
        <v>9788447950676</v>
      </c>
      <c r="C2042" s="257" t="s">
        <v>3764</v>
      </c>
      <c r="D2042" s="194">
        <v>200194</v>
      </c>
      <c r="E2042" s="215">
        <v>14.9</v>
      </c>
      <c r="F2042" s="206">
        <f t="shared" si="166"/>
        <v>15.496</v>
      </c>
      <c r="G2042" s="160" t="s">
        <v>3757</v>
      </c>
      <c r="H2042" s="130" t="s">
        <v>2034</v>
      </c>
    </row>
    <row r="2043" spans="1:8" ht="15" customHeight="1" x14ac:dyDescent="0.3">
      <c r="A2043" s="189" t="s">
        <v>2588</v>
      </c>
      <c r="B2043" s="193">
        <v>9788447950669</v>
      </c>
      <c r="C2043" s="257" t="s">
        <v>3765</v>
      </c>
      <c r="D2043" s="194">
        <v>200193</v>
      </c>
      <c r="E2043" s="210">
        <v>18.75</v>
      </c>
      <c r="F2043" s="206">
        <f t="shared" si="166"/>
        <v>19.5</v>
      </c>
      <c r="G2043" s="160" t="s">
        <v>3757</v>
      </c>
      <c r="H2043" s="130" t="s">
        <v>2034</v>
      </c>
    </row>
    <row r="2044" spans="1:8" ht="15" customHeight="1" x14ac:dyDescent="0.3">
      <c r="A2044" s="189" t="s">
        <v>2588</v>
      </c>
      <c r="B2044" s="193">
        <v>9788447951628</v>
      </c>
      <c r="C2044" s="262" t="s">
        <v>3907</v>
      </c>
      <c r="D2044" s="194">
        <v>208300</v>
      </c>
      <c r="E2044" s="210">
        <v>19.13</v>
      </c>
      <c r="F2044" s="206">
        <f t="shared" si="165"/>
        <v>19.895199999999999</v>
      </c>
      <c r="G2044" s="156">
        <v>45371</v>
      </c>
      <c r="H2044" s="130" t="s">
        <v>2034</v>
      </c>
    </row>
    <row r="2045" spans="1:8" ht="15" customHeight="1" thickBot="1" x14ac:dyDescent="0.35">
      <c r="A2045" s="189" t="s">
        <v>2588</v>
      </c>
      <c r="B2045" s="193">
        <v>9788447951710</v>
      </c>
      <c r="C2045" s="262" t="s">
        <v>3908</v>
      </c>
      <c r="D2045" s="194">
        <v>208622</v>
      </c>
      <c r="E2045" s="210">
        <v>19.13</v>
      </c>
      <c r="F2045" s="206">
        <f t="shared" si="165"/>
        <v>19.895199999999999</v>
      </c>
      <c r="G2045" s="156">
        <v>45392</v>
      </c>
      <c r="H2045" s="130" t="s">
        <v>2034</v>
      </c>
    </row>
    <row r="2046" spans="1:8" ht="15" customHeight="1" x14ac:dyDescent="0.3">
      <c r="A2046" s="178" t="s">
        <v>2598</v>
      </c>
      <c r="B2046" s="95"/>
      <c r="C2046" s="248" t="s">
        <v>2598</v>
      </c>
      <c r="D2046" s="96"/>
      <c r="E2046" s="97"/>
      <c r="F2046" s="98"/>
      <c r="G2046" s="157"/>
      <c r="H2046" s="141" t="s">
        <v>2034</v>
      </c>
    </row>
    <row r="2047" spans="1:8" ht="15" customHeight="1" x14ac:dyDescent="0.3">
      <c r="A2047" s="189" t="s">
        <v>2598</v>
      </c>
      <c r="B2047" s="193">
        <v>9788447951215</v>
      </c>
      <c r="C2047" s="262" t="s">
        <v>3870</v>
      </c>
      <c r="D2047" s="194">
        <v>201076</v>
      </c>
      <c r="E2047" s="210">
        <v>12.45</v>
      </c>
      <c r="F2047" s="206">
        <f t="shared" ref="F2047:F2052" si="167">E2047*1.04</f>
        <v>12.948</v>
      </c>
      <c r="G2047" s="156">
        <v>45371</v>
      </c>
      <c r="H2047" s="130" t="s">
        <v>2034</v>
      </c>
    </row>
    <row r="2048" spans="1:8" ht="15" customHeight="1" x14ac:dyDescent="0.3">
      <c r="A2048" s="189" t="s">
        <v>2598</v>
      </c>
      <c r="B2048" s="193">
        <v>9788447951574</v>
      </c>
      <c r="C2048" s="262" t="s">
        <v>3871</v>
      </c>
      <c r="D2048" s="194">
        <v>207353</v>
      </c>
      <c r="E2048" s="210">
        <v>17.79</v>
      </c>
      <c r="F2048" s="206">
        <f t="shared" si="167"/>
        <v>18.5016</v>
      </c>
      <c r="G2048" s="156">
        <v>45348</v>
      </c>
      <c r="H2048" s="130" t="s">
        <v>2034</v>
      </c>
    </row>
    <row r="2049" spans="1:8" ht="15" customHeight="1" x14ac:dyDescent="0.3">
      <c r="A2049" s="189" t="s">
        <v>2598</v>
      </c>
      <c r="B2049" s="193">
        <v>9788447951598</v>
      </c>
      <c r="C2049" s="262" t="s">
        <v>3872</v>
      </c>
      <c r="D2049" s="194">
        <v>207362</v>
      </c>
      <c r="E2049" s="215">
        <v>15.87</v>
      </c>
      <c r="F2049" s="206">
        <f t="shared" si="167"/>
        <v>16.504799999999999</v>
      </c>
      <c r="G2049" s="156">
        <v>45348</v>
      </c>
      <c r="H2049" s="130" t="s">
        <v>2034</v>
      </c>
    </row>
    <row r="2050" spans="1:8" ht="15" customHeight="1" x14ac:dyDescent="0.3">
      <c r="A2050" s="200" t="s">
        <v>2598</v>
      </c>
      <c r="B2050" s="197">
        <v>9788447953172</v>
      </c>
      <c r="C2050" s="262" t="s">
        <v>3873</v>
      </c>
      <c r="D2050" s="198">
        <v>209525</v>
      </c>
      <c r="E2050" s="215">
        <v>14.33</v>
      </c>
      <c r="F2050" s="215">
        <f t="shared" si="167"/>
        <v>14.9032</v>
      </c>
      <c r="G2050" s="156">
        <v>45392</v>
      </c>
      <c r="H2050" s="130" t="s">
        <v>2034</v>
      </c>
    </row>
    <row r="2051" spans="1:8" ht="15" customHeight="1" x14ac:dyDescent="0.3">
      <c r="A2051" s="200" t="s">
        <v>2598</v>
      </c>
      <c r="B2051" s="197">
        <v>9788447953165</v>
      </c>
      <c r="C2051" s="262" t="s">
        <v>3874</v>
      </c>
      <c r="D2051" s="198">
        <v>209760</v>
      </c>
      <c r="E2051" s="215">
        <v>14.9</v>
      </c>
      <c r="F2051" s="215">
        <f t="shared" si="167"/>
        <v>15.496</v>
      </c>
      <c r="G2051" s="156">
        <v>45392</v>
      </c>
      <c r="H2051" s="130" t="s">
        <v>2034</v>
      </c>
    </row>
    <row r="2052" spans="1:8" ht="15" customHeight="1" x14ac:dyDescent="0.3">
      <c r="A2052" s="189" t="s">
        <v>2598</v>
      </c>
      <c r="B2052" s="193">
        <v>9788447953196</v>
      </c>
      <c r="C2052" s="262" t="s">
        <v>3875</v>
      </c>
      <c r="D2052" s="194">
        <v>209939</v>
      </c>
      <c r="E2052" s="215">
        <v>18.170000000000002</v>
      </c>
      <c r="F2052" s="206">
        <f t="shared" si="167"/>
        <v>18.896800000000002</v>
      </c>
      <c r="G2052" s="156">
        <v>45392</v>
      </c>
      <c r="H2052" s="130" t="s">
        <v>2034</v>
      </c>
    </row>
    <row r="2053" spans="1:8" ht="15" customHeight="1" x14ac:dyDescent="0.3">
      <c r="A2053" s="189" t="s">
        <v>2598</v>
      </c>
      <c r="B2053" s="193">
        <v>9788447950720</v>
      </c>
      <c r="C2053" s="257" t="s">
        <v>3773</v>
      </c>
      <c r="D2053" s="194">
        <v>200310</v>
      </c>
      <c r="E2053" s="215">
        <v>14.9</v>
      </c>
      <c r="F2053" s="206">
        <f t="shared" ref="F2053:F2166" si="168">E2053*1.04</f>
        <v>15.496</v>
      </c>
      <c r="G2053" s="160" t="s">
        <v>3757</v>
      </c>
      <c r="H2053" s="130" t="s">
        <v>2034</v>
      </c>
    </row>
    <row r="2054" spans="1:8" ht="15" customHeight="1" x14ac:dyDescent="0.3">
      <c r="A2054" s="189" t="s">
        <v>2598</v>
      </c>
      <c r="B2054" s="193">
        <v>9788447950690</v>
      </c>
      <c r="C2054" s="257" t="s">
        <v>3774</v>
      </c>
      <c r="D2054" s="194">
        <v>200196</v>
      </c>
      <c r="E2054" s="215">
        <v>14.9</v>
      </c>
      <c r="F2054" s="206">
        <f t="shared" si="168"/>
        <v>15.496</v>
      </c>
      <c r="G2054" s="160" t="s">
        <v>3757</v>
      </c>
      <c r="H2054" s="130" t="s">
        <v>2034</v>
      </c>
    </row>
    <row r="2055" spans="1:8" ht="15" customHeight="1" x14ac:dyDescent="0.3">
      <c r="A2055" s="189" t="s">
        <v>2598</v>
      </c>
      <c r="B2055" s="193">
        <v>9788447950805</v>
      </c>
      <c r="C2055" s="257" t="s">
        <v>3775</v>
      </c>
      <c r="D2055" s="194">
        <v>200514</v>
      </c>
      <c r="E2055" s="210">
        <v>15.87</v>
      </c>
      <c r="F2055" s="206">
        <f t="shared" si="168"/>
        <v>16.504799999999999</v>
      </c>
      <c r="G2055" s="160" t="s">
        <v>3757</v>
      </c>
      <c r="H2055" s="130" t="s">
        <v>2034</v>
      </c>
    </row>
    <row r="2056" spans="1:8" ht="15" customHeight="1" x14ac:dyDescent="0.3">
      <c r="A2056" s="200" t="s">
        <v>2598</v>
      </c>
      <c r="B2056" s="197">
        <v>9788447951291</v>
      </c>
      <c r="C2056" s="257" t="s">
        <v>3776</v>
      </c>
      <c r="D2056" s="198">
        <v>201141</v>
      </c>
      <c r="E2056" s="210">
        <v>15.87</v>
      </c>
      <c r="F2056" s="215">
        <f t="shared" si="168"/>
        <v>16.504799999999999</v>
      </c>
      <c r="G2056" s="160" t="s">
        <v>3757</v>
      </c>
      <c r="H2056" s="130" t="s">
        <v>2034</v>
      </c>
    </row>
    <row r="2057" spans="1:8" ht="15" customHeight="1" x14ac:dyDescent="0.3">
      <c r="A2057" s="200" t="s">
        <v>2598</v>
      </c>
      <c r="B2057" s="197">
        <v>9788447951468</v>
      </c>
      <c r="C2057" s="257" t="s">
        <v>3777</v>
      </c>
      <c r="D2057" s="198">
        <v>201427</v>
      </c>
      <c r="E2057" s="215">
        <v>15.87</v>
      </c>
      <c r="F2057" s="215">
        <f t="shared" si="168"/>
        <v>16.504799999999999</v>
      </c>
      <c r="G2057" s="160" t="s">
        <v>3757</v>
      </c>
      <c r="H2057" s="130" t="s">
        <v>2034</v>
      </c>
    </row>
    <row r="2058" spans="1:8" ht="15" customHeight="1" x14ac:dyDescent="0.3">
      <c r="A2058" s="189" t="s">
        <v>2598</v>
      </c>
      <c r="B2058" s="193">
        <v>9788447951222</v>
      </c>
      <c r="C2058" s="257" t="s">
        <v>3778</v>
      </c>
      <c r="D2058" s="194">
        <v>201077</v>
      </c>
      <c r="E2058" s="215">
        <v>12.45</v>
      </c>
      <c r="F2058" s="206">
        <f t="shared" si="168"/>
        <v>12.948</v>
      </c>
      <c r="G2058" s="160" t="s">
        <v>3757</v>
      </c>
      <c r="H2058" s="130" t="s">
        <v>2034</v>
      </c>
    </row>
    <row r="2059" spans="1:8" ht="15" customHeight="1" x14ac:dyDescent="0.3">
      <c r="A2059" s="189" t="s">
        <v>2598</v>
      </c>
      <c r="B2059" s="193">
        <v>9788447951543</v>
      </c>
      <c r="C2059" s="257" t="s">
        <v>3779</v>
      </c>
      <c r="D2059" s="194">
        <v>202150</v>
      </c>
      <c r="E2059" s="210">
        <v>16.829999999999998</v>
      </c>
      <c r="F2059" s="206">
        <f t="shared" si="168"/>
        <v>17.5032</v>
      </c>
      <c r="G2059" s="160" t="s">
        <v>3757</v>
      </c>
      <c r="H2059" s="130" t="s">
        <v>2034</v>
      </c>
    </row>
    <row r="2060" spans="1:8" ht="15" customHeight="1" x14ac:dyDescent="0.3">
      <c r="A2060" s="189" t="s">
        <v>2598</v>
      </c>
      <c r="B2060" s="193">
        <v>9788447951253</v>
      </c>
      <c r="C2060" s="257" t="s">
        <v>3780</v>
      </c>
      <c r="D2060" s="194">
        <v>201124</v>
      </c>
      <c r="E2060" s="210">
        <v>12.45</v>
      </c>
      <c r="F2060" s="206">
        <f t="shared" si="168"/>
        <v>12.948</v>
      </c>
      <c r="G2060" s="160" t="s">
        <v>3757</v>
      </c>
      <c r="H2060" s="130" t="s">
        <v>2034</v>
      </c>
    </row>
    <row r="2061" spans="1:8" ht="15" customHeight="1" x14ac:dyDescent="0.3">
      <c r="A2061" s="200" t="s">
        <v>2598</v>
      </c>
      <c r="B2061" s="197">
        <v>9788447951260</v>
      </c>
      <c r="C2061" s="257" t="s">
        <v>3781</v>
      </c>
      <c r="D2061" s="198">
        <v>201125</v>
      </c>
      <c r="E2061" s="215">
        <v>12.45</v>
      </c>
      <c r="F2061" s="215">
        <f t="shared" si="168"/>
        <v>12.948</v>
      </c>
      <c r="G2061" s="160" t="s">
        <v>3757</v>
      </c>
      <c r="H2061" s="130" t="s">
        <v>2034</v>
      </c>
    </row>
    <row r="2062" spans="1:8" ht="15" customHeight="1" x14ac:dyDescent="0.3">
      <c r="A2062" s="200" t="s">
        <v>2598</v>
      </c>
      <c r="B2062" s="197">
        <v>9788447951277</v>
      </c>
      <c r="C2062" s="257" t="s">
        <v>3782</v>
      </c>
      <c r="D2062" s="198">
        <v>201126</v>
      </c>
      <c r="E2062" s="215">
        <v>12.45</v>
      </c>
      <c r="F2062" s="215">
        <f t="shared" si="168"/>
        <v>12.948</v>
      </c>
      <c r="G2062" s="160" t="s">
        <v>3757</v>
      </c>
      <c r="H2062" s="130" t="s">
        <v>2034</v>
      </c>
    </row>
    <row r="2063" spans="1:8" ht="15" customHeight="1" x14ac:dyDescent="0.3">
      <c r="A2063" s="200" t="s">
        <v>2598</v>
      </c>
      <c r="B2063" s="197">
        <v>9788447951451</v>
      </c>
      <c r="C2063" s="257" t="s">
        <v>3783</v>
      </c>
      <c r="D2063" s="198">
        <v>201426</v>
      </c>
      <c r="E2063" s="215">
        <v>18.75</v>
      </c>
      <c r="F2063" s="215">
        <f t="shared" si="168"/>
        <v>19.5</v>
      </c>
      <c r="G2063" s="160" t="s">
        <v>3757</v>
      </c>
      <c r="H2063" s="130" t="s">
        <v>2034</v>
      </c>
    </row>
    <row r="2064" spans="1:8" ht="15" customHeight="1" x14ac:dyDescent="0.3">
      <c r="A2064" s="189" t="s">
        <v>2598</v>
      </c>
      <c r="B2064" s="193">
        <v>9788447949151</v>
      </c>
      <c r="C2064" s="283" t="s">
        <v>2599</v>
      </c>
      <c r="D2064" s="194">
        <v>193774</v>
      </c>
      <c r="E2064" s="210">
        <v>17.79</v>
      </c>
      <c r="F2064" s="206">
        <f t="shared" ref="F2064:F2074" si="169">E2064*1.04</f>
        <v>18.5016</v>
      </c>
      <c r="G2064" s="160" t="s">
        <v>1568</v>
      </c>
      <c r="H2064" s="130" t="s">
        <v>2034</v>
      </c>
    </row>
    <row r="2065" spans="1:8" ht="15" customHeight="1" x14ac:dyDescent="0.3">
      <c r="A2065" s="189" t="s">
        <v>2598</v>
      </c>
      <c r="B2065" s="193">
        <v>9788447948970</v>
      </c>
      <c r="C2065" s="283" t="s">
        <v>2600</v>
      </c>
      <c r="D2065" s="194">
        <v>190693</v>
      </c>
      <c r="E2065" s="210">
        <v>15.87</v>
      </c>
      <c r="F2065" s="206">
        <f t="shared" si="169"/>
        <v>16.504799999999999</v>
      </c>
      <c r="G2065" s="160" t="s">
        <v>1568</v>
      </c>
      <c r="H2065" s="130" t="s">
        <v>2034</v>
      </c>
    </row>
    <row r="2066" spans="1:8" ht="15" customHeight="1" x14ac:dyDescent="0.3">
      <c r="A2066" s="189" t="s">
        <v>2598</v>
      </c>
      <c r="B2066" s="193">
        <v>9788447949168</v>
      </c>
      <c r="C2066" s="283" t="s">
        <v>2601</v>
      </c>
      <c r="D2066" s="194">
        <v>193776</v>
      </c>
      <c r="E2066" s="215">
        <v>14.9</v>
      </c>
      <c r="F2066" s="206">
        <f t="shared" si="169"/>
        <v>15.496</v>
      </c>
      <c r="G2066" s="160" t="s">
        <v>1568</v>
      </c>
      <c r="H2066" s="130" t="s">
        <v>2034</v>
      </c>
    </row>
    <row r="2067" spans="1:8" ht="15" customHeight="1" x14ac:dyDescent="0.3">
      <c r="A2067" s="200" t="s">
        <v>2598</v>
      </c>
      <c r="B2067" s="197">
        <v>9788447949328</v>
      </c>
      <c r="C2067" s="285" t="s">
        <v>2602</v>
      </c>
      <c r="D2067" s="198">
        <v>198196</v>
      </c>
      <c r="E2067" s="210">
        <v>15.87</v>
      </c>
      <c r="F2067" s="215">
        <f t="shared" si="169"/>
        <v>16.504799999999999</v>
      </c>
      <c r="G2067" s="160" t="s">
        <v>1568</v>
      </c>
      <c r="H2067" s="130" t="s">
        <v>2034</v>
      </c>
    </row>
    <row r="2068" spans="1:8" ht="15" customHeight="1" x14ac:dyDescent="0.3">
      <c r="A2068" s="200" t="s">
        <v>2598</v>
      </c>
      <c r="B2068" s="197">
        <v>9788447949335</v>
      </c>
      <c r="C2068" s="285" t="s">
        <v>2603</v>
      </c>
      <c r="D2068" s="198">
        <v>198737</v>
      </c>
      <c r="E2068" s="215">
        <v>12.4</v>
      </c>
      <c r="F2068" s="215">
        <f t="shared" si="169"/>
        <v>12.896000000000001</v>
      </c>
      <c r="G2068" s="160" t="s">
        <v>1568</v>
      </c>
      <c r="H2068" s="130" t="s">
        <v>2034</v>
      </c>
    </row>
    <row r="2069" spans="1:8" ht="15" customHeight="1" x14ac:dyDescent="0.3">
      <c r="A2069" s="189" t="s">
        <v>2598</v>
      </c>
      <c r="B2069" s="193">
        <v>9788447947911</v>
      </c>
      <c r="C2069" s="260" t="s">
        <v>2604</v>
      </c>
      <c r="D2069" s="194">
        <v>189647</v>
      </c>
      <c r="E2069" s="210">
        <v>15.87</v>
      </c>
      <c r="F2069" s="206">
        <f t="shared" si="169"/>
        <v>16.504799999999999</v>
      </c>
      <c r="G2069" s="160" t="s">
        <v>2429</v>
      </c>
      <c r="H2069" s="130" t="s">
        <v>2034</v>
      </c>
    </row>
    <row r="2070" spans="1:8" ht="15" customHeight="1" x14ac:dyDescent="0.3">
      <c r="A2070" s="189" t="s">
        <v>2598</v>
      </c>
      <c r="B2070" s="193">
        <v>9788447948864</v>
      </c>
      <c r="C2070" s="260" t="s">
        <v>2605</v>
      </c>
      <c r="D2070" s="194">
        <v>190368</v>
      </c>
      <c r="E2070" s="215">
        <v>14.9</v>
      </c>
      <c r="F2070" s="206">
        <f t="shared" si="169"/>
        <v>15.496</v>
      </c>
      <c r="G2070" s="160" t="s">
        <v>2429</v>
      </c>
      <c r="H2070" s="130" t="s">
        <v>2034</v>
      </c>
    </row>
    <row r="2071" spans="1:8" ht="15" customHeight="1" x14ac:dyDescent="0.3">
      <c r="A2071" s="189" t="s">
        <v>2598</v>
      </c>
      <c r="B2071" s="193">
        <v>9788447949007</v>
      </c>
      <c r="C2071" s="260" t="s">
        <v>2606</v>
      </c>
      <c r="D2071" s="194">
        <v>190694</v>
      </c>
      <c r="E2071" s="210">
        <v>15.87</v>
      </c>
      <c r="F2071" s="206">
        <f t="shared" si="169"/>
        <v>16.504799999999999</v>
      </c>
      <c r="G2071" s="160" t="s">
        <v>2429</v>
      </c>
      <c r="H2071" s="130" t="s">
        <v>2034</v>
      </c>
    </row>
    <row r="2072" spans="1:8" ht="15" customHeight="1" x14ac:dyDescent="0.3">
      <c r="A2072" s="200" t="s">
        <v>2598</v>
      </c>
      <c r="B2072" s="197">
        <v>9788447948819</v>
      </c>
      <c r="C2072" s="260" t="s">
        <v>2607</v>
      </c>
      <c r="D2072" s="198">
        <v>190059</v>
      </c>
      <c r="E2072" s="210">
        <v>15.87</v>
      </c>
      <c r="F2072" s="215">
        <f t="shared" si="169"/>
        <v>16.504799999999999</v>
      </c>
      <c r="G2072" s="160" t="s">
        <v>2429</v>
      </c>
      <c r="H2072" s="130" t="s">
        <v>2034</v>
      </c>
    </row>
    <row r="2073" spans="1:8" ht="15" customHeight="1" x14ac:dyDescent="0.3">
      <c r="A2073" s="200" t="s">
        <v>2598</v>
      </c>
      <c r="B2073" s="197">
        <v>9788447948888</v>
      </c>
      <c r="C2073" s="260" t="s">
        <v>2608</v>
      </c>
      <c r="D2073" s="198">
        <v>190407</v>
      </c>
      <c r="E2073" s="210">
        <v>15.87</v>
      </c>
      <c r="F2073" s="215">
        <f t="shared" si="169"/>
        <v>16.504799999999999</v>
      </c>
      <c r="G2073" s="160" t="s">
        <v>2429</v>
      </c>
      <c r="H2073" s="130" t="s">
        <v>2034</v>
      </c>
    </row>
    <row r="2074" spans="1:8" ht="15" customHeight="1" x14ac:dyDescent="0.3">
      <c r="A2074" s="200" t="s">
        <v>2598</v>
      </c>
      <c r="B2074" s="197">
        <v>9788447948895</v>
      </c>
      <c r="C2074" s="260" t="s">
        <v>2609</v>
      </c>
      <c r="D2074" s="198">
        <v>190408</v>
      </c>
      <c r="E2074" s="210">
        <v>16.829999999999998</v>
      </c>
      <c r="F2074" s="215">
        <f t="shared" si="169"/>
        <v>17.5032</v>
      </c>
      <c r="G2074" s="160" t="s">
        <v>2429</v>
      </c>
      <c r="H2074" s="130" t="s">
        <v>2034</v>
      </c>
    </row>
    <row r="2075" spans="1:8" ht="15" customHeight="1" x14ac:dyDescent="0.3">
      <c r="A2075" s="200" t="s">
        <v>2598</v>
      </c>
      <c r="B2075" s="197">
        <v>9788447948932</v>
      </c>
      <c r="C2075" s="260" t="s">
        <v>2610</v>
      </c>
      <c r="D2075" s="198">
        <v>190531</v>
      </c>
      <c r="E2075" s="210">
        <v>15.87</v>
      </c>
      <c r="F2075" s="215">
        <f t="shared" si="168"/>
        <v>16.504799999999999</v>
      </c>
      <c r="G2075" s="160">
        <v>44835</v>
      </c>
      <c r="H2075" s="130" t="s">
        <v>2034</v>
      </c>
    </row>
    <row r="2076" spans="1:8" ht="15" customHeight="1" x14ac:dyDescent="0.3">
      <c r="A2076" s="200" t="s">
        <v>2598</v>
      </c>
      <c r="B2076" s="197">
        <v>9788447948826</v>
      </c>
      <c r="C2076" s="260" t="s">
        <v>2611</v>
      </c>
      <c r="D2076" s="198">
        <v>190058</v>
      </c>
      <c r="E2076" s="210">
        <v>15.87</v>
      </c>
      <c r="F2076" s="215">
        <f t="shared" si="168"/>
        <v>16.504799999999999</v>
      </c>
      <c r="G2076" s="160" t="s">
        <v>2429</v>
      </c>
      <c r="H2076" s="130" t="s">
        <v>2034</v>
      </c>
    </row>
    <row r="2077" spans="1:8" ht="15" customHeight="1" x14ac:dyDescent="0.3">
      <c r="A2077" s="200" t="s">
        <v>2598</v>
      </c>
      <c r="B2077" s="197">
        <v>9788447949045</v>
      </c>
      <c r="C2077" s="260" t="s">
        <v>2612</v>
      </c>
      <c r="D2077" s="198">
        <v>191838</v>
      </c>
      <c r="E2077" s="215">
        <v>12.45</v>
      </c>
      <c r="F2077" s="215">
        <f t="shared" si="168"/>
        <v>12.948</v>
      </c>
      <c r="G2077" s="160">
        <v>44835</v>
      </c>
      <c r="H2077" s="130" t="s">
        <v>2034</v>
      </c>
    </row>
    <row r="2078" spans="1:8" ht="15" customHeight="1" x14ac:dyDescent="0.3">
      <c r="A2078" s="200" t="s">
        <v>2598</v>
      </c>
      <c r="B2078" s="197">
        <v>9788447949052</v>
      </c>
      <c r="C2078" s="260" t="s">
        <v>2613</v>
      </c>
      <c r="D2078" s="198">
        <v>191839</v>
      </c>
      <c r="E2078" s="215">
        <v>12.45</v>
      </c>
      <c r="F2078" s="215">
        <f t="shared" si="168"/>
        <v>12.948</v>
      </c>
      <c r="G2078" s="160">
        <v>44835</v>
      </c>
      <c r="H2078" s="130" t="s">
        <v>2034</v>
      </c>
    </row>
    <row r="2079" spans="1:8" ht="15" customHeight="1" x14ac:dyDescent="0.3">
      <c r="A2079" s="200" t="s">
        <v>2598</v>
      </c>
      <c r="B2079" s="197">
        <v>9788447948901</v>
      </c>
      <c r="C2079" s="260" t="s">
        <v>2614</v>
      </c>
      <c r="D2079" s="198">
        <v>190409</v>
      </c>
      <c r="E2079" s="215">
        <v>18.75</v>
      </c>
      <c r="F2079" s="215">
        <f t="shared" si="168"/>
        <v>19.5</v>
      </c>
      <c r="G2079" s="160" t="s">
        <v>2492</v>
      </c>
      <c r="H2079" s="130" t="s">
        <v>2034</v>
      </c>
    </row>
    <row r="2080" spans="1:8" ht="15" customHeight="1" x14ac:dyDescent="0.3">
      <c r="A2080" s="189" t="s">
        <v>2598</v>
      </c>
      <c r="B2080" s="193">
        <v>9788447946495</v>
      </c>
      <c r="C2080" s="257" t="s">
        <v>2615</v>
      </c>
      <c r="D2080" s="194">
        <v>181248</v>
      </c>
      <c r="E2080" s="210">
        <v>16.829999999999998</v>
      </c>
      <c r="F2080" s="206">
        <f t="shared" si="168"/>
        <v>17.5032</v>
      </c>
      <c r="G2080" s="160">
        <v>44621</v>
      </c>
      <c r="H2080" s="130" t="s">
        <v>2034</v>
      </c>
    </row>
    <row r="2081" spans="1:8" ht="15" customHeight="1" x14ac:dyDescent="0.3">
      <c r="A2081" s="200" t="s">
        <v>2598</v>
      </c>
      <c r="B2081" s="197">
        <v>9788447943296</v>
      </c>
      <c r="C2081" s="269" t="s">
        <v>2616</v>
      </c>
      <c r="D2081" s="198">
        <v>178306</v>
      </c>
      <c r="E2081" s="210">
        <v>15.87</v>
      </c>
      <c r="F2081" s="215">
        <f t="shared" si="168"/>
        <v>16.504799999999999</v>
      </c>
      <c r="G2081" s="160" t="s">
        <v>2098</v>
      </c>
      <c r="H2081" s="130" t="s">
        <v>2034</v>
      </c>
    </row>
    <row r="2082" spans="1:8" ht="15" customHeight="1" x14ac:dyDescent="0.3">
      <c r="A2082" s="200" t="s">
        <v>2598</v>
      </c>
      <c r="B2082" s="197">
        <v>9788447943302</v>
      </c>
      <c r="C2082" s="269" t="s">
        <v>2617</v>
      </c>
      <c r="D2082" s="198">
        <v>178307</v>
      </c>
      <c r="E2082" s="210">
        <v>15.87</v>
      </c>
      <c r="F2082" s="215">
        <f t="shared" si="168"/>
        <v>16.504799999999999</v>
      </c>
      <c r="G2082" s="160" t="s">
        <v>2098</v>
      </c>
      <c r="H2082" s="130" t="s">
        <v>2034</v>
      </c>
    </row>
    <row r="2083" spans="1:8" ht="15" customHeight="1" x14ac:dyDescent="0.3">
      <c r="A2083" s="200" t="s">
        <v>2598</v>
      </c>
      <c r="B2083" s="197">
        <v>9788447942695</v>
      </c>
      <c r="C2083" s="269" t="s">
        <v>2618</v>
      </c>
      <c r="D2083" s="198">
        <v>173225</v>
      </c>
      <c r="E2083" s="210">
        <v>17.79</v>
      </c>
      <c r="F2083" s="215">
        <f t="shared" si="168"/>
        <v>18.5016</v>
      </c>
      <c r="G2083" s="160" t="s">
        <v>2098</v>
      </c>
      <c r="H2083" s="130" t="s">
        <v>2034</v>
      </c>
    </row>
    <row r="2084" spans="1:8" ht="15" customHeight="1" x14ac:dyDescent="0.3">
      <c r="A2084" s="200" t="s">
        <v>2598</v>
      </c>
      <c r="B2084" s="197">
        <v>9788447945061</v>
      </c>
      <c r="C2084" s="269" t="s">
        <v>2619</v>
      </c>
      <c r="D2084" s="198">
        <v>180060</v>
      </c>
      <c r="E2084" s="210">
        <v>15.87</v>
      </c>
      <c r="F2084" s="215">
        <f t="shared" si="168"/>
        <v>16.504799999999999</v>
      </c>
      <c r="G2084" s="160" t="s">
        <v>2098</v>
      </c>
      <c r="H2084" s="130" t="s">
        <v>2034</v>
      </c>
    </row>
    <row r="2085" spans="1:8" ht="15" customHeight="1" x14ac:dyDescent="0.3">
      <c r="A2085" s="200" t="s">
        <v>2598</v>
      </c>
      <c r="B2085" s="216">
        <v>9788447945085</v>
      </c>
      <c r="C2085" s="269" t="s">
        <v>2620</v>
      </c>
      <c r="D2085" s="212">
        <v>180105</v>
      </c>
      <c r="E2085" s="210">
        <v>15.87</v>
      </c>
      <c r="F2085" s="215">
        <f t="shared" si="168"/>
        <v>16.504799999999999</v>
      </c>
      <c r="G2085" s="160" t="s">
        <v>2098</v>
      </c>
      <c r="H2085" s="130" t="s">
        <v>2034</v>
      </c>
    </row>
    <row r="2086" spans="1:8" ht="15" customHeight="1" x14ac:dyDescent="0.3">
      <c r="A2086" s="200" t="s">
        <v>2598</v>
      </c>
      <c r="B2086" s="216">
        <v>9788447943241</v>
      </c>
      <c r="C2086" s="269" t="s">
        <v>2621</v>
      </c>
      <c r="D2086" s="212">
        <v>177077</v>
      </c>
      <c r="E2086" s="210">
        <v>15.87</v>
      </c>
      <c r="F2086" s="215">
        <f t="shared" si="168"/>
        <v>16.504799999999999</v>
      </c>
      <c r="G2086" s="160" t="s">
        <v>2098</v>
      </c>
      <c r="H2086" s="130" t="s">
        <v>2034</v>
      </c>
    </row>
    <row r="2087" spans="1:8" ht="15" customHeight="1" x14ac:dyDescent="0.3">
      <c r="A2087" s="200" t="s">
        <v>2598</v>
      </c>
      <c r="B2087" s="216">
        <v>9788447946501</v>
      </c>
      <c r="C2087" s="257" t="s">
        <v>2622</v>
      </c>
      <c r="D2087" s="212">
        <v>181319</v>
      </c>
      <c r="E2087" s="215">
        <v>13.7</v>
      </c>
      <c r="F2087" s="217">
        <f t="shared" si="168"/>
        <v>14.247999999999999</v>
      </c>
      <c r="G2087" s="160">
        <v>44470</v>
      </c>
      <c r="H2087" s="130" t="s">
        <v>2034</v>
      </c>
    </row>
    <row r="2088" spans="1:8" ht="15" customHeight="1" x14ac:dyDescent="0.3">
      <c r="A2088" s="200" t="s">
        <v>2598</v>
      </c>
      <c r="B2088" s="197">
        <v>9788447942688</v>
      </c>
      <c r="C2088" s="257" t="s">
        <v>2623</v>
      </c>
      <c r="D2088" s="198">
        <v>173224</v>
      </c>
      <c r="E2088" s="210">
        <v>15.87</v>
      </c>
      <c r="F2088" s="218">
        <f t="shared" si="168"/>
        <v>16.504799999999999</v>
      </c>
      <c r="G2088" s="160" t="s">
        <v>2069</v>
      </c>
      <c r="H2088" s="130" t="s">
        <v>2034</v>
      </c>
    </row>
    <row r="2089" spans="1:8" ht="15" customHeight="1" x14ac:dyDescent="0.3">
      <c r="A2089" s="200" t="s">
        <v>2598</v>
      </c>
      <c r="B2089" s="197">
        <v>9788447943272</v>
      </c>
      <c r="C2089" s="257" t="s">
        <v>2624</v>
      </c>
      <c r="D2089" s="198">
        <v>177730</v>
      </c>
      <c r="E2089" s="210">
        <v>15.87</v>
      </c>
      <c r="F2089" s="218">
        <f t="shared" si="168"/>
        <v>16.504799999999999</v>
      </c>
      <c r="G2089" s="160" t="s">
        <v>2069</v>
      </c>
      <c r="H2089" s="130" t="s">
        <v>2034</v>
      </c>
    </row>
    <row r="2090" spans="1:8" ht="15" customHeight="1" x14ac:dyDescent="0.3">
      <c r="A2090" s="200" t="s">
        <v>2598</v>
      </c>
      <c r="B2090" s="197">
        <v>9788447943234</v>
      </c>
      <c r="C2090" s="257" t="s">
        <v>2625</v>
      </c>
      <c r="D2090" s="198">
        <v>176278</v>
      </c>
      <c r="E2090" s="210">
        <v>15.87</v>
      </c>
      <c r="F2090" s="218">
        <f t="shared" si="168"/>
        <v>16.504799999999999</v>
      </c>
      <c r="G2090" s="160" t="s">
        <v>2069</v>
      </c>
      <c r="H2090" s="130" t="s">
        <v>2034</v>
      </c>
    </row>
    <row r="2091" spans="1:8" ht="15" customHeight="1" x14ac:dyDescent="0.3">
      <c r="A2091" s="200" t="s">
        <v>2598</v>
      </c>
      <c r="B2091" s="197">
        <v>9788447942770</v>
      </c>
      <c r="C2091" s="257" t="s">
        <v>2626</v>
      </c>
      <c r="D2091" s="198">
        <v>173512</v>
      </c>
      <c r="E2091" s="210">
        <v>15.87</v>
      </c>
      <c r="F2091" s="218">
        <f t="shared" si="168"/>
        <v>16.504799999999999</v>
      </c>
      <c r="G2091" s="160" t="s">
        <v>2069</v>
      </c>
      <c r="H2091" s="130" t="s">
        <v>2034</v>
      </c>
    </row>
    <row r="2092" spans="1:8" ht="15" customHeight="1" x14ac:dyDescent="0.3">
      <c r="A2092" s="200" t="s">
        <v>2598</v>
      </c>
      <c r="B2092" s="216">
        <v>9788447940264</v>
      </c>
      <c r="C2092" s="269" t="s">
        <v>2627</v>
      </c>
      <c r="D2092" s="212">
        <v>165657</v>
      </c>
      <c r="E2092" s="218">
        <v>18.170000000000002</v>
      </c>
      <c r="F2092" s="215">
        <f t="shared" si="168"/>
        <v>18.896800000000002</v>
      </c>
      <c r="G2092" s="160" t="s">
        <v>2128</v>
      </c>
      <c r="H2092" s="130" t="s">
        <v>2034</v>
      </c>
    </row>
    <row r="2093" spans="1:8" ht="15" customHeight="1" x14ac:dyDescent="0.3">
      <c r="A2093" s="200" t="s">
        <v>2598</v>
      </c>
      <c r="B2093" s="216">
        <v>9788447939770</v>
      </c>
      <c r="C2093" s="269" t="s">
        <v>2628</v>
      </c>
      <c r="D2093" s="212">
        <v>164962</v>
      </c>
      <c r="E2093" s="210">
        <v>17.79</v>
      </c>
      <c r="F2093" s="218">
        <f t="shared" si="168"/>
        <v>18.5016</v>
      </c>
      <c r="G2093" s="160" t="s">
        <v>2103</v>
      </c>
      <c r="H2093" s="130" t="s">
        <v>2034</v>
      </c>
    </row>
    <row r="2094" spans="1:8" ht="15" customHeight="1" x14ac:dyDescent="0.3">
      <c r="A2094" s="200" t="s">
        <v>2598</v>
      </c>
      <c r="B2094" s="216">
        <v>9788447939749</v>
      </c>
      <c r="C2094" s="269" t="s">
        <v>2629</v>
      </c>
      <c r="D2094" s="212">
        <v>164956</v>
      </c>
      <c r="E2094" s="215">
        <v>14.9</v>
      </c>
      <c r="F2094" s="217">
        <f t="shared" si="168"/>
        <v>15.496</v>
      </c>
      <c r="G2094" s="160" t="s">
        <v>2103</v>
      </c>
      <c r="H2094" s="130" t="s">
        <v>2034</v>
      </c>
    </row>
    <row r="2095" spans="1:8" ht="15" customHeight="1" x14ac:dyDescent="0.3">
      <c r="A2095" s="200" t="s">
        <v>2598</v>
      </c>
      <c r="B2095" s="216">
        <v>9788447939756</v>
      </c>
      <c r="C2095" s="269" t="s">
        <v>2630</v>
      </c>
      <c r="D2095" s="212">
        <v>164955</v>
      </c>
      <c r="E2095" s="215">
        <v>14.903846153846153</v>
      </c>
      <c r="F2095" s="217">
        <f t="shared" si="168"/>
        <v>15.5</v>
      </c>
      <c r="G2095" s="160" t="s">
        <v>2103</v>
      </c>
      <c r="H2095" s="130" t="s">
        <v>2034</v>
      </c>
    </row>
    <row r="2096" spans="1:8" ht="15" customHeight="1" x14ac:dyDescent="0.3">
      <c r="A2096" s="200" t="s">
        <v>2598</v>
      </c>
      <c r="B2096" s="216">
        <v>9788447939763</v>
      </c>
      <c r="C2096" s="269" t="s">
        <v>2631</v>
      </c>
      <c r="D2096" s="213">
        <v>164961</v>
      </c>
      <c r="E2096" s="215">
        <v>12.4</v>
      </c>
      <c r="F2096" s="217">
        <f t="shared" si="168"/>
        <v>12.896000000000001</v>
      </c>
      <c r="G2096" s="160" t="s">
        <v>2103</v>
      </c>
      <c r="H2096" s="130" t="s">
        <v>2034</v>
      </c>
    </row>
    <row r="2097" spans="1:8" ht="15" customHeight="1" x14ac:dyDescent="0.3">
      <c r="A2097" s="200" t="s">
        <v>2598</v>
      </c>
      <c r="B2097" s="216">
        <v>9788447940233</v>
      </c>
      <c r="C2097" s="269" t="s">
        <v>2632</v>
      </c>
      <c r="D2097" s="212">
        <v>165559</v>
      </c>
      <c r="E2097" s="210">
        <v>18.170000000000002</v>
      </c>
      <c r="F2097" s="218">
        <f t="shared" si="168"/>
        <v>18.896800000000002</v>
      </c>
      <c r="G2097" s="160" t="s">
        <v>2103</v>
      </c>
      <c r="H2097" s="130" t="s">
        <v>2034</v>
      </c>
    </row>
    <row r="2098" spans="1:8" ht="15" customHeight="1" x14ac:dyDescent="0.3">
      <c r="A2098" s="200" t="s">
        <v>2598</v>
      </c>
      <c r="B2098" s="216">
        <v>9788447938155</v>
      </c>
      <c r="C2098" s="269" t="s">
        <v>2633</v>
      </c>
      <c r="D2098" s="212">
        <v>163585</v>
      </c>
      <c r="E2098" s="210">
        <v>15.87</v>
      </c>
      <c r="F2098" s="215">
        <f t="shared" si="168"/>
        <v>16.504799999999999</v>
      </c>
      <c r="G2098" s="160" t="s">
        <v>2103</v>
      </c>
      <c r="H2098" s="130" t="s">
        <v>2034</v>
      </c>
    </row>
    <row r="2099" spans="1:8" ht="15" customHeight="1" x14ac:dyDescent="0.3">
      <c r="A2099" s="200" t="s">
        <v>2598</v>
      </c>
      <c r="B2099" s="216">
        <v>9788447940288</v>
      </c>
      <c r="C2099" s="269" t="s">
        <v>2634</v>
      </c>
      <c r="D2099" s="212">
        <v>166253</v>
      </c>
      <c r="E2099" s="210">
        <v>15.87</v>
      </c>
      <c r="F2099" s="215">
        <f t="shared" si="168"/>
        <v>16.504799999999999</v>
      </c>
      <c r="G2099" s="160" t="s">
        <v>2103</v>
      </c>
      <c r="H2099" s="130" t="s">
        <v>2034</v>
      </c>
    </row>
    <row r="2100" spans="1:8" ht="15" customHeight="1" x14ac:dyDescent="0.3">
      <c r="A2100" s="200" t="s">
        <v>2598</v>
      </c>
      <c r="B2100" s="216">
        <v>9788447940295</v>
      </c>
      <c r="C2100" s="269" t="s">
        <v>2635</v>
      </c>
      <c r="D2100" s="213">
        <v>166254</v>
      </c>
      <c r="E2100" s="210">
        <v>15.87</v>
      </c>
      <c r="F2100" s="215">
        <f t="shared" si="168"/>
        <v>16.504799999999999</v>
      </c>
      <c r="G2100" s="160" t="s">
        <v>2103</v>
      </c>
      <c r="H2100" s="130" t="s">
        <v>2034</v>
      </c>
    </row>
    <row r="2101" spans="1:8" ht="15" customHeight="1" x14ac:dyDescent="0.3">
      <c r="A2101" s="200" t="s">
        <v>2598</v>
      </c>
      <c r="B2101" s="216">
        <v>9788447940318</v>
      </c>
      <c r="C2101" s="269" t="s">
        <v>2636</v>
      </c>
      <c r="D2101" s="212">
        <v>166255</v>
      </c>
      <c r="E2101" s="210">
        <v>16.25</v>
      </c>
      <c r="F2101" s="215">
        <f t="shared" si="168"/>
        <v>16.900000000000002</v>
      </c>
      <c r="G2101" s="160" t="s">
        <v>2103</v>
      </c>
      <c r="H2101" s="130" t="s">
        <v>2034</v>
      </c>
    </row>
    <row r="2102" spans="1:8" ht="15" customHeight="1" x14ac:dyDescent="0.3">
      <c r="A2102" s="200" t="s">
        <v>2598</v>
      </c>
      <c r="B2102" s="216">
        <v>9788447940332</v>
      </c>
      <c r="C2102" s="269" t="s">
        <v>2637</v>
      </c>
      <c r="D2102" s="212">
        <v>168427</v>
      </c>
      <c r="E2102" s="215">
        <v>12.4</v>
      </c>
      <c r="F2102" s="215">
        <f t="shared" si="168"/>
        <v>12.896000000000001</v>
      </c>
      <c r="G2102" s="160" t="s">
        <v>2103</v>
      </c>
      <c r="H2102" s="130" t="s">
        <v>2034</v>
      </c>
    </row>
    <row r="2103" spans="1:8" ht="15" customHeight="1" x14ac:dyDescent="0.3">
      <c r="A2103" s="200" t="s">
        <v>2598</v>
      </c>
      <c r="B2103" s="216">
        <v>9788447940349</v>
      </c>
      <c r="C2103" s="269" t="s">
        <v>2638</v>
      </c>
      <c r="D2103" s="212">
        <v>168428</v>
      </c>
      <c r="E2103" s="215">
        <v>14.9</v>
      </c>
      <c r="F2103" s="215">
        <f t="shared" si="168"/>
        <v>15.496</v>
      </c>
      <c r="G2103" s="160" t="s">
        <v>2103</v>
      </c>
      <c r="H2103" s="130" t="s">
        <v>2034</v>
      </c>
    </row>
    <row r="2104" spans="1:8" ht="15" customHeight="1" x14ac:dyDescent="0.3">
      <c r="A2104" s="200" t="s">
        <v>2598</v>
      </c>
      <c r="B2104" s="216">
        <v>9788447940301</v>
      </c>
      <c r="C2104" s="269" t="s">
        <v>2639</v>
      </c>
      <c r="D2104" s="213">
        <v>168129</v>
      </c>
      <c r="E2104" s="210">
        <v>15.87</v>
      </c>
      <c r="F2104" s="215">
        <f t="shared" si="168"/>
        <v>16.504799999999999</v>
      </c>
      <c r="G2104" s="160" t="s">
        <v>2103</v>
      </c>
      <c r="H2104" s="130" t="s">
        <v>2034</v>
      </c>
    </row>
    <row r="2105" spans="1:8" ht="15" customHeight="1" x14ac:dyDescent="0.3">
      <c r="A2105" s="200" t="s">
        <v>2598</v>
      </c>
      <c r="B2105" s="216">
        <v>9788447940325</v>
      </c>
      <c r="C2105" s="269" t="s">
        <v>2640</v>
      </c>
      <c r="D2105" s="212">
        <v>168120</v>
      </c>
      <c r="E2105" s="215">
        <v>14.9</v>
      </c>
      <c r="F2105" s="215">
        <f t="shared" si="168"/>
        <v>15.496</v>
      </c>
      <c r="G2105" s="160" t="s">
        <v>2103</v>
      </c>
      <c r="H2105" s="130" t="s">
        <v>2034</v>
      </c>
    </row>
    <row r="2106" spans="1:8" ht="15" customHeight="1" x14ac:dyDescent="0.3">
      <c r="A2106" s="200" t="s">
        <v>2598</v>
      </c>
      <c r="B2106" s="197">
        <v>9788447937431</v>
      </c>
      <c r="C2106" s="269" t="s">
        <v>2641</v>
      </c>
      <c r="D2106" s="198" t="s">
        <v>2642</v>
      </c>
      <c r="E2106" s="215">
        <v>16.826923076923077</v>
      </c>
      <c r="F2106" s="217">
        <f t="shared" si="168"/>
        <v>17.5</v>
      </c>
      <c r="G2106" s="160" t="s">
        <v>2139</v>
      </c>
      <c r="H2106" s="130" t="s">
        <v>2034</v>
      </c>
    </row>
    <row r="2107" spans="1:8" ht="15" customHeight="1" x14ac:dyDescent="0.3">
      <c r="A2107" s="200" t="s">
        <v>2598</v>
      </c>
      <c r="B2107" s="197">
        <v>9788447937493</v>
      </c>
      <c r="C2107" s="269" t="s">
        <v>2643</v>
      </c>
      <c r="D2107" s="198" t="s">
        <v>2644</v>
      </c>
      <c r="E2107" s="217">
        <v>15.865384615384615</v>
      </c>
      <c r="F2107" s="217">
        <f t="shared" si="168"/>
        <v>16.5</v>
      </c>
      <c r="G2107" s="160" t="s">
        <v>2139</v>
      </c>
      <c r="H2107" s="130" t="s">
        <v>2034</v>
      </c>
    </row>
    <row r="2108" spans="1:8" ht="15" customHeight="1" x14ac:dyDescent="0.3">
      <c r="A2108" s="200" t="s">
        <v>2598</v>
      </c>
      <c r="B2108" s="197">
        <v>9788447937554</v>
      </c>
      <c r="C2108" s="269" t="s">
        <v>2645</v>
      </c>
      <c r="D2108" s="199">
        <v>158620</v>
      </c>
      <c r="E2108" s="210">
        <v>15.87</v>
      </c>
      <c r="F2108" s="218">
        <f t="shared" si="168"/>
        <v>16.504799999999999</v>
      </c>
      <c r="G2108" s="160" t="s">
        <v>2139</v>
      </c>
      <c r="H2108" s="130" t="s">
        <v>2034</v>
      </c>
    </row>
    <row r="2109" spans="1:8" ht="15" customHeight="1" x14ac:dyDescent="0.3">
      <c r="A2109" s="200" t="s">
        <v>2598</v>
      </c>
      <c r="B2109" s="216">
        <v>9788447944866</v>
      </c>
      <c r="C2109" s="257" t="s">
        <v>2646</v>
      </c>
      <c r="D2109" s="212">
        <v>179679</v>
      </c>
      <c r="E2109" s="218">
        <v>18.170000000000002</v>
      </c>
      <c r="F2109" s="215">
        <f t="shared" si="168"/>
        <v>18.896800000000002</v>
      </c>
      <c r="G2109" s="160"/>
      <c r="H2109" s="130" t="s">
        <v>2034</v>
      </c>
    </row>
    <row r="2110" spans="1:8" ht="15" customHeight="1" x14ac:dyDescent="0.3">
      <c r="A2110" s="200" t="s">
        <v>2598</v>
      </c>
      <c r="B2110" s="197">
        <v>9788447935659</v>
      </c>
      <c r="C2110" s="269" t="s">
        <v>2647</v>
      </c>
      <c r="D2110" s="198">
        <v>120276</v>
      </c>
      <c r="E2110" s="218">
        <v>18.170000000000002</v>
      </c>
      <c r="F2110" s="215">
        <f t="shared" si="168"/>
        <v>18.896800000000002</v>
      </c>
      <c r="G2110" s="160" t="s">
        <v>2207</v>
      </c>
      <c r="H2110" s="130" t="s">
        <v>2034</v>
      </c>
    </row>
    <row r="2111" spans="1:8" ht="15" customHeight="1" x14ac:dyDescent="0.3">
      <c r="A2111" s="200" t="s">
        <v>2598</v>
      </c>
      <c r="B2111" s="197">
        <v>9788447928101</v>
      </c>
      <c r="C2111" s="257" t="s">
        <v>2648</v>
      </c>
      <c r="D2111" s="199">
        <v>105568</v>
      </c>
      <c r="E2111" s="218">
        <v>18.170000000000002</v>
      </c>
      <c r="F2111" s="215">
        <f t="shared" si="168"/>
        <v>18.896800000000002</v>
      </c>
      <c r="G2111" s="160"/>
      <c r="H2111" s="130" t="s">
        <v>2034</v>
      </c>
    </row>
    <row r="2112" spans="1:8" ht="15" customHeight="1" x14ac:dyDescent="0.3">
      <c r="A2112" s="200" t="s">
        <v>2598</v>
      </c>
      <c r="B2112" s="197">
        <v>9788447925995</v>
      </c>
      <c r="C2112" s="257" t="s">
        <v>2649</v>
      </c>
      <c r="D2112" s="199">
        <v>102394</v>
      </c>
      <c r="E2112" s="218">
        <v>18.170000000000002</v>
      </c>
      <c r="F2112" s="215">
        <f t="shared" si="168"/>
        <v>18.896800000000002</v>
      </c>
      <c r="G2112" s="160"/>
      <c r="H2112" s="130" t="s">
        <v>2034</v>
      </c>
    </row>
    <row r="2113" spans="1:8" ht="15" customHeight="1" x14ac:dyDescent="0.3">
      <c r="A2113" s="200" t="s">
        <v>2598</v>
      </c>
      <c r="B2113" s="197">
        <v>9788447914272</v>
      </c>
      <c r="C2113" s="257" t="s">
        <v>2650</v>
      </c>
      <c r="D2113" s="198" t="s">
        <v>2651</v>
      </c>
      <c r="E2113" s="215">
        <v>19.71153846153846</v>
      </c>
      <c r="F2113" s="218">
        <f t="shared" si="168"/>
        <v>20.5</v>
      </c>
      <c r="G2113" s="160"/>
      <c r="H2113" s="130" t="s">
        <v>2034</v>
      </c>
    </row>
    <row r="2114" spans="1:8" ht="15" customHeight="1" x14ac:dyDescent="0.3">
      <c r="A2114" s="200" t="s">
        <v>2598</v>
      </c>
      <c r="B2114" s="197">
        <v>9788447921799</v>
      </c>
      <c r="C2114" s="257" t="s">
        <v>2652</v>
      </c>
      <c r="D2114" s="198" t="s">
        <v>2653</v>
      </c>
      <c r="E2114" s="210">
        <v>15.87</v>
      </c>
      <c r="F2114" s="217">
        <f t="shared" si="168"/>
        <v>16.504799999999999</v>
      </c>
      <c r="G2114" s="160"/>
      <c r="H2114" s="130" t="s">
        <v>2034</v>
      </c>
    </row>
    <row r="2115" spans="1:8" ht="15" customHeight="1" x14ac:dyDescent="0.3">
      <c r="A2115" s="200" t="s">
        <v>2598</v>
      </c>
      <c r="B2115" s="193">
        <v>9788447945818</v>
      </c>
      <c r="C2115" s="257" t="s">
        <v>2654</v>
      </c>
      <c r="D2115" s="196">
        <v>179484</v>
      </c>
      <c r="E2115" s="210">
        <v>15.87</v>
      </c>
      <c r="F2115" s="215">
        <f t="shared" si="168"/>
        <v>16.504799999999999</v>
      </c>
      <c r="G2115" s="160" t="s">
        <v>2069</v>
      </c>
      <c r="H2115" s="130" t="s">
        <v>2034</v>
      </c>
    </row>
    <row r="2116" spans="1:8" ht="15" customHeight="1" x14ac:dyDescent="0.3">
      <c r="A2116" s="200" t="s">
        <v>2598</v>
      </c>
      <c r="B2116" s="197">
        <v>9788447941810</v>
      </c>
      <c r="C2116" s="257" t="s">
        <v>2655</v>
      </c>
      <c r="D2116" s="198">
        <v>172271</v>
      </c>
      <c r="E2116" s="210">
        <v>15.87</v>
      </c>
      <c r="F2116" s="218">
        <f t="shared" si="168"/>
        <v>16.504799999999999</v>
      </c>
      <c r="G2116" s="167" t="s">
        <v>2081</v>
      </c>
      <c r="H2116" s="130" t="s">
        <v>2034</v>
      </c>
    </row>
    <row r="2117" spans="1:8" ht="15" customHeight="1" x14ac:dyDescent="0.3">
      <c r="A2117" s="200" t="s">
        <v>2598</v>
      </c>
      <c r="B2117" s="197">
        <v>9788447941988</v>
      </c>
      <c r="C2117" s="257" t="s">
        <v>2656</v>
      </c>
      <c r="D2117" s="198">
        <v>172268</v>
      </c>
      <c r="E2117" s="210">
        <v>16.829999999999998</v>
      </c>
      <c r="F2117" s="218">
        <f t="shared" si="168"/>
        <v>17.5032</v>
      </c>
      <c r="G2117" s="167" t="s">
        <v>2081</v>
      </c>
      <c r="H2117" s="130" t="s">
        <v>2034</v>
      </c>
    </row>
    <row r="2118" spans="1:8" ht="15" customHeight="1" x14ac:dyDescent="0.3">
      <c r="A2118" s="200" t="s">
        <v>2598</v>
      </c>
      <c r="B2118" s="197">
        <v>9788447942152</v>
      </c>
      <c r="C2118" s="257" t="s">
        <v>2657</v>
      </c>
      <c r="D2118" s="198">
        <v>172702</v>
      </c>
      <c r="E2118" s="210">
        <v>15.87</v>
      </c>
      <c r="F2118" s="215">
        <f t="shared" si="168"/>
        <v>16.504799999999999</v>
      </c>
      <c r="G2118" s="167" t="s">
        <v>2081</v>
      </c>
      <c r="H2118" s="130" t="s">
        <v>2034</v>
      </c>
    </row>
    <row r="2119" spans="1:8" ht="15" customHeight="1" x14ac:dyDescent="0.3">
      <c r="A2119" s="200" t="s">
        <v>2598</v>
      </c>
      <c r="B2119" s="197">
        <v>9788447942381</v>
      </c>
      <c r="C2119" s="257" t="s">
        <v>2658</v>
      </c>
      <c r="D2119" s="198">
        <v>173070</v>
      </c>
      <c r="E2119" s="210">
        <v>17.79</v>
      </c>
      <c r="F2119" s="215">
        <f t="shared" si="168"/>
        <v>18.5016</v>
      </c>
      <c r="G2119" s="167" t="s">
        <v>2081</v>
      </c>
      <c r="H2119" s="130" t="s">
        <v>2034</v>
      </c>
    </row>
    <row r="2120" spans="1:8" ht="15" customHeight="1" x14ac:dyDescent="0.3">
      <c r="A2120" s="200" t="s">
        <v>2598</v>
      </c>
      <c r="B2120" s="197">
        <v>9788447942411</v>
      </c>
      <c r="C2120" s="257" t="s">
        <v>2659</v>
      </c>
      <c r="D2120" s="198">
        <v>173158</v>
      </c>
      <c r="E2120" s="210">
        <v>18.170000000000002</v>
      </c>
      <c r="F2120" s="215">
        <f t="shared" si="168"/>
        <v>18.896800000000002</v>
      </c>
      <c r="G2120" s="167" t="s">
        <v>2081</v>
      </c>
      <c r="H2120" s="130" t="s">
        <v>2034</v>
      </c>
    </row>
    <row r="2121" spans="1:8" ht="15" customHeight="1" x14ac:dyDescent="0.3">
      <c r="A2121" s="200" t="s">
        <v>2598</v>
      </c>
      <c r="B2121" s="197">
        <v>9788447942145</v>
      </c>
      <c r="C2121" s="257" t="s">
        <v>2660</v>
      </c>
      <c r="D2121" s="199">
        <v>172701</v>
      </c>
      <c r="E2121" s="210">
        <v>15.87</v>
      </c>
      <c r="F2121" s="218">
        <f t="shared" si="168"/>
        <v>16.504799999999999</v>
      </c>
      <c r="G2121" s="167" t="s">
        <v>2081</v>
      </c>
      <c r="H2121" s="130" t="s">
        <v>2034</v>
      </c>
    </row>
    <row r="2122" spans="1:8" ht="15" customHeight="1" x14ac:dyDescent="0.3">
      <c r="A2122" s="200" t="s">
        <v>2598</v>
      </c>
      <c r="B2122" s="193">
        <v>9788447942374</v>
      </c>
      <c r="C2122" s="257" t="s">
        <v>2661</v>
      </c>
      <c r="D2122" s="196">
        <v>173027</v>
      </c>
      <c r="E2122" s="210">
        <v>15.87</v>
      </c>
      <c r="F2122" s="217">
        <f t="shared" si="168"/>
        <v>16.504799999999999</v>
      </c>
      <c r="G2122" s="167" t="s">
        <v>2081</v>
      </c>
      <c r="H2122" s="130" t="s">
        <v>2034</v>
      </c>
    </row>
    <row r="2123" spans="1:8" ht="15" customHeight="1" x14ac:dyDescent="0.3">
      <c r="A2123" s="200" t="s">
        <v>2598</v>
      </c>
      <c r="B2123" s="197">
        <v>9788447942121</v>
      </c>
      <c r="C2123" s="257" t="s">
        <v>2662</v>
      </c>
      <c r="D2123" s="198">
        <v>172566</v>
      </c>
      <c r="E2123" s="210">
        <v>15.87</v>
      </c>
      <c r="F2123" s="218">
        <f t="shared" si="168"/>
        <v>16.504799999999999</v>
      </c>
      <c r="G2123" s="167">
        <v>44105</v>
      </c>
      <c r="H2123" s="130" t="s">
        <v>2034</v>
      </c>
    </row>
    <row r="2124" spans="1:8" ht="15" customHeight="1" x14ac:dyDescent="0.3">
      <c r="A2124" s="200" t="s">
        <v>2598</v>
      </c>
      <c r="B2124" s="197">
        <v>9788447942671</v>
      </c>
      <c r="C2124" s="257" t="s">
        <v>2663</v>
      </c>
      <c r="D2124" s="198">
        <v>173223</v>
      </c>
      <c r="E2124" s="210">
        <v>18.170000000000002</v>
      </c>
      <c r="F2124" s="218">
        <f t="shared" si="168"/>
        <v>18.896800000000002</v>
      </c>
      <c r="G2124" s="167">
        <v>44105</v>
      </c>
      <c r="H2124" s="130" t="s">
        <v>2034</v>
      </c>
    </row>
    <row r="2125" spans="1:8" ht="15" customHeight="1" x14ac:dyDescent="0.3">
      <c r="A2125" s="200" t="s">
        <v>2598</v>
      </c>
      <c r="B2125" s="197">
        <v>9788447942435</v>
      </c>
      <c r="C2125" s="257" t="s">
        <v>2664</v>
      </c>
      <c r="D2125" s="198">
        <v>173106</v>
      </c>
      <c r="E2125" s="217">
        <v>12.451923076923077</v>
      </c>
      <c r="F2125" s="217">
        <f t="shared" si="168"/>
        <v>12.95</v>
      </c>
      <c r="G2125" s="167">
        <v>44105</v>
      </c>
      <c r="H2125" s="130" t="s">
        <v>2034</v>
      </c>
    </row>
    <row r="2126" spans="1:8" ht="15" customHeight="1" x14ac:dyDescent="0.3">
      <c r="A2126" s="200" t="s">
        <v>2598</v>
      </c>
      <c r="B2126" s="197">
        <v>9788447943203</v>
      </c>
      <c r="C2126" s="273" t="s">
        <v>2665</v>
      </c>
      <c r="D2126" s="198">
        <v>173636</v>
      </c>
      <c r="E2126" s="217">
        <v>12.451923076923077</v>
      </c>
      <c r="F2126" s="217">
        <f t="shared" si="168"/>
        <v>12.95</v>
      </c>
      <c r="G2126" s="167">
        <v>44105</v>
      </c>
      <c r="H2126" s="130" t="s">
        <v>2034</v>
      </c>
    </row>
    <row r="2127" spans="1:8" ht="15" customHeight="1" x14ac:dyDescent="0.3">
      <c r="A2127" s="200" t="s">
        <v>2598</v>
      </c>
      <c r="B2127" s="197">
        <v>9788447942503</v>
      </c>
      <c r="C2127" s="257" t="s">
        <v>2666</v>
      </c>
      <c r="D2127" s="198">
        <v>173159</v>
      </c>
      <c r="E2127" s="215">
        <v>16.826923076923077</v>
      </c>
      <c r="F2127" s="215">
        <f t="shared" si="168"/>
        <v>17.5</v>
      </c>
      <c r="G2127" s="167">
        <v>44105</v>
      </c>
      <c r="H2127" s="130" t="s">
        <v>2034</v>
      </c>
    </row>
    <row r="2128" spans="1:8" ht="15" customHeight="1" x14ac:dyDescent="0.3">
      <c r="A2128" s="200" t="s">
        <v>2598</v>
      </c>
      <c r="B2128" s="197">
        <v>9788447942367</v>
      </c>
      <c r="C2128" s="257" t="s">
        <v>2667</v>
      </c>
      <c r="D2128" s="199">
        <v>173026</v>
      </c>
      <c r="E2128" s="215">
        <v>30.67307692307692</v>
      </c>
      <c r="F2128" s="215">
        <f t="shared" si="168"/>
        <v>31.9</v>
      </c>
      <c r="G2128" s="167">
        <v>44105</v>
      </c>
      <c r="H2128" s="130" t="s">
        <v>2034</v>
      </c>
    </row>
    <row r="2129" spans="1:8" ht="15" customHeight="1" x14ac:dyDescent="0.3">
      <c r="A2129" s="200" t="s">
        <v>2598</v>
      </c>
      <c r="B2129" s="197">
        <v>9788447942008</v>
      </c>
      <c r="C2129" s="269" t="s">
        <v>2668</v>
      </c>
      <c r="D2129" s="199">
        <v>172281</v>
      </c>
      <c r="E2129" s="215">
        <v>11.586538461538462</v>
      </c>
      <c r="F2129" s="217">
        <f t="shared" si="168"/>
        <v>12.05</v>
      </c>
      <c r="G2129" s="160" t="s">
        <v>2128</v>
      </c>
      <c r="H2129" s="130" t="s">
        <v>2034</v>
      </c>
    </row>
    <row r="2130" spans="1:8" ht="15" customHeight="1" x14ac:dyDescent="0.3">
      <c r="A2130" s="200" t="s">
        <v>2598</v>
      </c>
      <c r="B2130" s="197">
        <v>9788447940257</v>
      </c>
      <c r="C2130" s="257" t="s">
        <v>2669</v>
      </c>
      <c r="D2130" s="198">
        <v>165602</v>
      </c>
      <c r="E2130" s="210">
        <v>15.87</v>
      </c>
      <c r="F2130" s="218">
        <f t="shared" si="168"/>
        <v>16.504799999999999</v>
      </c>
      <c r="G2130" s="160" t="s">
        <v>2128</v>
      </c>
      <c r="H2130" s="130" t="s">
        <v>2034</v>
      </c>
    </row>
    <row r="2131" spans="1:8" ht="15" customHeight="1" x14ac:dyDescent="0.3">
      <c r="A2131" s="200" t="s">
        <v>2598</v>
      </c>
      <c r="B2131" s="197">
        <v>9788447940165</v>
      </c>
      <c r="C2131" s="257" t="s">
        <v>2670</v>
      </c>
      <c r="D2131" s="198">
        <v>165813</v>
      </c>
      <c r="E2131" s="210">
        <v>15.87</v>
      </c>
      <c r="F2131" s="218">
        <f t="shared" si="168"/>
        <v>16.504799999999999</v>
      </c>
      <c r="G2131" s="160" t="s">
        <v>2128</v>
      </c>
      <c r="H2131" s="130" t="s">
        <v>2034</v>
      </c>
    </row>
    <row r="2132" spans="1:8" ht="15" customHeight="1" x14ac:dyDescent="0.3">
      <c r="A2132" s="200" t="s">
        <v>2598</v>
      </c>
      <c r="B2132" s="197">
        <v>9788447941476</v>
      </c>
      <c r="C2132" s="257" t="s">
        <v>2671</v>
      </c>
      <c r="D2132" s="198">
        <v>171387</v>
      </c>
      <c r="E2132" s="215">
        <v>14.9</v>
      </c>
      <c r="F2132" s="218">
        <f t="shared" si="168"/>
        <v>15.496</v>
      </c>
      <c r="G2132" s="160" t="s">
        <v>2128</v>
      </c>
      <c r="H2132" s="130" t="s">
        <v>2034</v>
      </c>
    </row>
    <row r="2133" spans="1:8" ht="15" customHeight="1" x14ac:dyDescent="0.3">
      <c r="A2133" s="200" t="s">
        <v>2598</v>
      </c>
      <c r="B2133" s="197">
        <v>9788447941254</v>
      </c>
      <c r="C2133" s="273" t="s">
        <v>2672</v>
      </c>
      <c r="D2133" s="198">
        <v>170979</v>
      </c>
      <c r="E2133" s="210">
        <v>15.87</v>
      </c>
      <c r="F2133" s="218">
        <f t="shared" si="168"/>
        <v>16.504799999999999</v>
      </c>
      <c r="G2133" s="160" t="s">
        <v>2128</v>
      </c>
      <c r="H2133" s="130" t="s">
        <v>2034</v>
      </c>
    </row>
    <row r="2134" spans="1:8" ht="15" customHeight="1" x14ac:dyDescent="0.3">
      <c r="A2134" s="200" t="s">
        <v>2598</v>
      </c>
      <c r="B2134" s="197">
        <v>9788447940776</v>
      </c>
      <c r="C2134" s="257" t="s">
        <v>2673</v>
      </c>
      <c r="D2134" s="198">
        <v>170250</v>
      </c>
      <c r="E2134" s="215">
        <v>14.9</v>
      </c>
      <c r="F2134" s="218">
        <f t="shared" si="168"/>
        <v>15.496</v>
      </c>
      <c r="G2134" s="160" t="s">
        <v>2128</v>
      </c>
      <c r="H2134" s="130" t="s">
        <v>2034</v>
      </c>
    </row>
    <row r="2135" spans="1:8" ht="15" customHeight="1" x14ac:dyDescent="0.3">
      <c r="A2135" s="200" t="s">
        <v>2598</v>
      </c>
      <c r="B2135" s="197">
        <v>9788447941513</v>
      </c>
      <c r="C2135" s="257" t="s">
        <v>2674</v>
      </c>
      <c r="D2135" s="199">
        <v>171726</v>
      </c>
      <c r="E2135" s="215">
        <v>14.9</v>
      </c>
      <c r="F2135" s="217">
        <f t="shared" si="168"/>
        <v>15.496</v>
      </c>
      <c r="G2135" s="160" t="s">
        <v>2128</v>
      </c>
      <c r="H2135" s="130" t="s">
        <v>2034</v>
      </c>
    </row>
    <row r="2136" spans="1:8" ht="15" customHeight="1" x14ac:dyDescent="0.3">
      <c r="A2136" s="200" t="s">
        <v>2598</v>
      </c>
      <c r="B2136" s="193">
        <v>9788447941964</v>
      </c>
      <c r="C2136" s="257" t="s">
        <v>2675</v>
      </c>
      <c r="D2136" s="196">
        <v>172360</v>
      </c>
      <c r="E2136" s="215">
        <v>14.9</v>
      </c>
      <c r="F2136" s="217">
        <f t="shared" si="168"/>
        <v>15.496</v>
      </c>
      <c r="G2136" s="160" t="s">
        <v>2128</v>
      </c>
      <c r="H2136" s="130" t="s">
        <v>2034</v>
      </c>
    </row>
    <row r="2137" spans="1:8" ht="15" customHeight="1" x14ac:dyDescent="0.3">
      <c r="A2137" s="200" t="s">
        <v>2598</v>
      </c>
      <c r="B2137" s="197">
        <v>9788447941957</v>
      </c>
      <c r="C2137" s="269" t="s">
        <v>2676</v>
      </c>
      <c r="D2137" s="199">
        <v>172282</v>
      </c>
      <c r="E2137" s="215">
        <v>11.538461538461538</v>
      </c>
      <c r="F2137" s="217">
        <f t="shared" si="168"/>
        <v>12</v>
      </c>
      <c r="G2137" s="160" t="s">
        <v>2128</v>
      </c>
      <c r="H2137" s="130" t="s">
        <v>2034</v>
      </c>
    </row>
    <row r="2138" spans="1:8" ht="15" customHeight="1" x14ac:dyDescent="0.3">
      <c r="A2138" s="200" t="s">
        <v>2598</v>
      </c>
      <c r="B2138" s="197">
        <v>9788447942138</v>
      </c>
      <c r="C2138" s="269" t="s">
        <v>2677</v>
      </c>
      <c r="D2138" s="199">
        <v>172700</v>
      </c>
      <c r="E2138" s="215">
        <v>18.75</v>
      </c>
      <c r="F2138" s="217">
        <f t="shared" si="168"/>
        <v>19.5</v>
      </c>
      <c r="G2138" s="160" t="s">
        <v>2128</v>
      </c>
      <c r="H2138" s="130" t="s">
        <v>2034</v>
      </c>
    </row>
    <row r="2139" spans="1:8" ht="15" customHeight="1" x14ac:dyDescent="0.3">
      <c r="A2139" s="200" t="s">
        <v>2598</v>
      </c>
      <c r="B2139" s="197">
        <v>9788447937691</v>
      </c>
      <c r="C2139" s="269" t="s">
        <v>2678</v>
      </c>
      <c r="D2139" s="199">
        <v>161249</v>
      </c>
      <c r="E2139" s="215">
        <v>14.9</v>
      </c>
      <c r="F2139" s="217">
        <f t="shared" si="168"/>
        <v>15.496</v>
      </c>
      <c r="G2139" s="160" t="s">
        <v>2128</v>
      </c>
      <c r="H2139" s="130" t="s">
        <v>2034</v>
      </c>
    </row>
    <row r="2140" spans="1:8" ht="15" customHeight="1" x14ac:dyDescent="0.3">
      <c r="A2140" s="200" t="s">
        <v>2598</v>
      </c>
      <c r="B2140" s="197">
        <v>9788447937608</v>
      </c>
      <c r="C2140" s="257" t="s">
        <v>2679</v>
      </c>
      <c r="D2140" s="198">
        <v>158711</v>
      </c>
      <c r="E2140" s="210">
        <v>17.79</v>
      </c>
      <c r="F2140" s="215">
        <f t="shared" si="168"/>
        <v>18.5016</v>
      </c>
      <c r="G2140" s="160" t="s">
        <v>2116</v>
      </c>
      <c r="H2140" s="130" t="s">
        <v>2034</v>
      </c>
    </row>
    <row r="2141" spans="1:8" ht="15" customHeight="1" x14ac:dyDescent="0.3">
      <c r="A2141" s="200" t="s">
        <v>2598</v>
      </c>
      <c r="B2141" s="197">
        <v>9788447937776</v>
      </c>
      <c r="C2141" s="257" t="s">
        <v>2680</v>
      </c>
      <c r="D2141" s="198">
        <v>163466</v>
      </c>
      <c r="E2141" s="210">
        <v>15.87</v>
      </c>
      <c r="F2141" s="217">
        <f t="shared" si="168"/>
        <v>16.504799999999999</v>
      </c>
      <c r="G2141" s="160" t="s">
        <v>2116</v>
      </c>
      <c r="H2141" s="130" t="s">
        <v>2034</v>
      </c>
    </row>
    <row r="2142" spans="1:8" ht="15" customHeight="1" x14ac:dyDescent="0.3">
      <c r="A2142" s="200" t="s">
        <v>2598</v>
      </c>
      <c r="B2142" s="197">
        <v>9788447937707</v>
      </c>
      <c r="C2142" s="257" t="s">
        <v>2681</v>
      </c>
      <c r="D2142" s="198">
        <v>161248</v>
      </c>
      <c r="E2142" s="215">
        <v>12.4</v>
      </c>
      <c r="F2142" s="217">
        <f t="shared" si="168"/>
        <v>12.896000000000001</v>
      </c>
      <c r="G2142" s="160" t="s">
        <v>2116</v>
      </c>
      <c r="H2142" s="130" t="s">
        <v>2034</v>
      </c>
    </row>
    <row r="2143" spans="1:8" ht="15" customHeight="1" x14ac:dyDescent="0.3">
      <c r="A2143" s="200" t="s">
        <v>2598</v>
      </c>
      <c r="B2143" s="197">
        <v>9788447938735</v>
      </c>
      <c r="C2143" s="273" t="s">
        <v>2682</v>
      </c>
      <c r="D2143" s="198">
        <v>163962</v>
      </c>
      <c r="E2143" s="218">
        <v>14.33</v>
      </c>
      <c r="F2143" s="217">
        <f t="shared" si="168"/>
        <v>14.9032</v>
      </c>
      <c r="G2143" s="160" t="s">
        <v>2116</v>
      </c>
      <c r="H2143" s="130" t="s">
        <v>2034</v>
      </c>
    </row>
    <row r="2144" spans="1:8" ht="15" customHeight="1" x14ac:dyDescent="0.3">
      <c r="A2144" s="200" t="s">
        <v>2598</v>
      </c>
      <c r="B2144" s="197">
        <v>9788447937523</v>
      </c>
      <c r="C2144" s="257" t="s">
        <v>2683</v>
      </c>
      <c r="D2144" s="198">
        <v>158038</v>
      </c>
      <c r="E2144" s="218">
        <v>17.788461538461537</v>
      </c>
      <c r="F2144" s="215">
        <f t="shared" si="168"/>
        <v>18.5</v>
      </c>
      <c r="G2144" s="160" t="s">
        <v>2116</v>
      </c>
      <c r="H2144" s="130" t="s">
        <v>2034</v>
      </c>
    </row>
    <row r="2145" spans="1:8" ht="15" customHeight="1" x14ac:dyDescent="0.3">
      <c r="A2145" s="200" t="s">
        <v>2598</v>
      </c>
      <c r="B2145" s="197">
        <v>9788447939817</v>
      </c>
      <c r="C2145" s="257" t="s">
        <v>2684</v>
      </c>
      <c r="D2145" s="199">
        <v>165050</v>
      </c>
      <c r="E2145" s="215">
        <v>18.75</v>
      </c>
      <c r="F2145" s="217">
        <f t="shared" si="168"/>
        <v>19.5</v>
      </c>
      <c r="G2145" s="160" t="s">
        <v>2116</v>
      </c>
      <c r="H2145" s="130" t="s">
        <v>2034</v>
      </c>
    </row>
    <row r="2146" spans="1:8" ht="15" customHeight="1" x14ac:dyDescent="0.3">
      <c r="A2146" s="200" t="s">
        <v>2598</v>
      </c>
      <c r="B2146" s="193">
        <v>9788447937400</v>
      </c>
      <c r="C2146" s="257" t="s">
        <v>2685</v>
      </c>
      <c r="D2146" s="196">
        <v>151123</v>
      </c>
      <c r="E2146" s="210">
        <v>17.79</v>
      </c>
      <c r="F2146" s="215">
        <f t="shared" si="168"/>
        <v>18.5016</v>
      </c>
      <c r="G2146" s="160" t="s">
        <v>2116</v>
      </c>
      <c r="H2146" s="130" t="s">
        <v>2034</v>
      </c>
    </row>
    <row r="2147" spans="1:8" ht="15" customHeight="1" x14ac:dyDescent="0.3">
      <c r="A2147" s="200" t="s">
        <v>2598</v>
      </c>
      <c r="B2147" s="197">
        <v>9788447937394</v>
      </c>
      <c r="C2147" s="269" t="s">
        <v>2686</v>
      </c>
      <c r="D2147" s="199">
        <v>151122</v>
      </c>
      <c r="E2147" s="215">
        <v>16.826923076923077</v>
      </c>
      <c r="F2147" s="215">
        <f t="shared" si="168"/>
        <v>17.5</v>
      </c>
      <c r="G2147" s="160" t="s">
        <v>2139</v>
      </c>
      <c r="H2147" s="130" t="s">
        <v>2034</v>
      </c>
    </row>
    <row r="2148" spans="1:8" ht="15" customHeight="1" x14ac:dyDescent="0.3">
      <c r="A2148" s="200" t="s">
        <v>2598</v>
      </c>
      <c r="B2148" s="197">
        <v>9788447937714</v>
      </c>
      <c r="C2148" s="269" t="s">
        <v>2687</v>
      </c>
      <c r="D2148" s="199">
        <v>158770</v>
      </c>
      <c r="E2148" s="215">
        <v>19.71153846153846</v>
      </c>
      <c r="F2148" s="217">
        <f t="shared" si="168"/>
        <v>20.5</v>
      </c>
      <c r="G2148" s="160" t="s">
        <v>2139</v>
      </c>
      <c r="H2148" s="130" t="s">
        <v>2034</v>
      </c>
    </row>
    <row r="2149" spans="1:8" ht="15" customHeight="1" x14ac:dyDescent="0.3">
      <c r="A2149" s="200" t="s">
        <v>2598</v>
      </c>
      <c r="B2149" s="197">
        <v>9788447937417</v>
      </c>
      <c r="C2149" s="269" t="s">
        <v>2688</v>
      </c>
      <c r="D2149" s="199">
        <v>151217</v>
      </c>
      <c r="E2149" s="218">
        <v>12.403846153846153</v>
      </c>
      <c r="F2149" s="217">
        <f t="shared" si="168"/>
        <v>12.9</v>
      </c>
      <c r="G2149" s="160" t="s">
        <v>2139</v>
      </c>
      <c r="H2149" s="130" t="s">
        <v>2034</v>
      </c>
    </row>
    <row r="2150" spans="1:8" ht="15" customHeight="1" x14ac:dyDescent="0.3">
      <c r="A2150" s="200" t="s">
        <v>2598</v>
      </c>
      <c r="B2150" s="197">
        <v>9788447937547</v>
      </c>
      <c r="C2150" s="269" t="s">
        <v>2689</v>
      </c>
      <c r="D2150" s="199">
        <v>158006</v>
      </c>
      <c r="E2150" s="215">
        <v>11.153846153846153</v>
      </c>
      <c r="F2150" s="217">
        <f t="shared" si="168"/>
        <v>11.6</v>
      </c>
      <c r="G2150" s="160" t="s">
        <v>2139</v>
      </c>
      <c r="H2150" s="130" t="s">
        <v>2034</v>
      </c>
    </row>
    <row r="2151" spans="1:8" ht="15" customHeight="1" x14ac:dyDescent="0.3">
      <c r="A2151" s="200" t="s">
        <v>2598</v>
      </c>
      <c r="B2151" s="197">
        <v>9788447943289</v>
      </c>
      <c r="C2151" s="257" t="s">
        <v>2690</v>
      </c>
      <c r="D2151" s="199">
        <v>178137</v>
      </c>
      <c r="E2151" s="215">
        <v>13.26923076923077</v>
      </c>
      <c r="F2151" s="217">
        <f t="shared" si="168"/>
        <v>13.8</v>
      </c>
      <c r="G2151" s="160" t="s">
        <v>2069</v>
      </c>
      <c r="H2151" s="130" t="s">
        <v>2034</v>
      </c>
    </row>
    <row r="2152" spans="1:8" ht="15" customHeight="1" x14ac:dyDescent="0.3">
      <c r="A2152" s="200" t="s">
        <v>2598</v>
      </c>
      <c r="B2152" s="197">
        <v>9788447936182</v>
      </c>
      <c r="C2152" s="269" t="s">
        <v>2691</v>
      </c>
      <c r="D2152" s="199">
        <v>149555</v>
      </c>
      <c r="E2152" s="217">
        <v>12.451923076923077</v>
      </c>
      <c r="F2152" s="217">
        <f t="shared" si="168"/>
        <v>12.95</v>
      </c>
      <c r="G2152" s="160" t="s">
        <v>2139</v>
      </c>
      <c r="H2152" s="130" t="s">
        <v>2034</v>
      </c>
    </row>
    <row r="2153" spans="1:8" ht="15" customHeight="1" x14ac:dyDescent="0.3">
      <c r="A2153" s="200" t="s">
        <v>2598</v>
      </c>
      <c r="B2153" s="197">
        <v>9788447935734</v>
      </c>
      <c r="C2153" s="269" t="s">
        <v>2692</v>
      </c>
      <c r="D2153" s="198">
        <v>122053</v>
      </c>
      <c r="E2153" s="210">
        <v>16.829999999999998</v>
      </c>
      <c r="F2153" s="217">
        <f t="shared" si="168"/>
        <v>17.5032</v>
      </c>
      <c r="G2153" s="160" t="s">
        <v>2207</v>
      </c>
      <c r="H2153" s="130" t="s">
        <v>2034</v>
      </c>
    </row>
    <row r="2154" spans="1:8" ht="15" customHeight="1" x14ac:dyDescent="0.3">
      <c r="A2154" s="200" t="s">
        <v>2598</v>
      </c>
      <c r="B2154" s="197">
        <v>9788447935765</v>
      </c>
      <c r="C2154" s="269" t="s">
        <v>2693</v>
      </c>
      <c r="D2154" s="198">
        <v>149467</v>
      </c>
      <c r="E2154" s="218">
        <v>14.903846153846153</v>
      </c>
      <c r="F2154" s="217">
        <f t="shared" si="168"/>
        <v>15.5</v>
      </c>
      <c r="G2154" s="160" t="s">
        <v>2207</v>
      </c>
      <c r="H2154" s="130" t="s">
        <v>2034</v>
      </c>
    </row>
    <row r="2155" spans="1:8" ht="15" customHeight="1" x14ac:dyDescent="0.3">
      <c r="A2155" s="200" t="s">
        <v>2598</v>
      </c>
      <c r="B2155" s="197">
        <v>9788447935772</v>
      </c>
      <c r="C2155" s="269" t="s">
        <v>2694</v>
      </c>
      <c r="D2155" s="198">
        <v>149469</v>
      </c>
      <c r="E2155" s="218">
        <v>13.37</v>
      </c>
      <c r="F2155" s="217">
        <f t="shared" si="168"/>
        <v>13.9048</v>
      </c>
      <c r="G2155" s="160" t="s">
        <v>2207</v>
      </c>
      <c r="H2155" s="130" t="s">
        <v>2034</v>
      </c>
    </row>
    <row r="2156" spans="1:8" ht="15" customHeight="1" x14ac:dyDescent="0.3">
      <c r="A2156" s="200" t="s">
        <v>2598</v>
      </c>
      <c r="B2156" s="197">
        <v>9788447936588</v>
      </c>
      <c r="C2156" s="269" t="s">
        <v>2695</v>
      </c>
      <c r="D2156" s="198">
        <v>150061</v>
      </c>
      <c r="E2156" s="215">
        <v>12.98</v>
      </c>
      <c r="F2156" s="217">
        <f t="shared" si="168"/>
        <v>13.4992</v>
      </c>
      <c r="G2156" s="160" t="s">
        <v>2207</v>
      </c>
      <c r="H2156" s="130" t="s">
        <v>2034</v>
      </c>
    </row>
    <row r="2157" spans="1:8" ht="15" customHeight="1" x14ac:dyDescent="0.3">
      <c r="A2157" s="200" t="s">
        <v>2598</v>
      </c>
      <c r="B2157" s="197">
        <v>9788447935758</v>
      </c>
      <c r="C2157" s="269" t="s">
        <v>2696</v>
      </c>
      <c r="D2157" s="198">
        <v>149320</v>
      </c>
      <c r="E2157" s="210">
        <v>17.79</v>
      </c>
      <c r="F2157" s="215">
        <f t="shared" si="168"/>
        <v>18.5016</v>
      </c>
      <c r="G2157" s="160" t="s">
        <v>2207</v>
      </c>
      <c r="H2157" s="130" t="s">
        <v>2034</v>
      </c>
    </row>
    <row r="2158" spans="1:8" ht="15" customHeight="1" x14ac:dyDescent="0.3">
      <c r="A2158" s="200" t="s">
        <v>2598</v>
      </c>
      <c r="B2158" s="197">
        <v>9788447935345</v>
      </c>
      <c r="C2158" s="269" t="s">
        <v>2697</v>
      </c>
      <c r="D2158" s="198">
        <v>119005</v>
      </c>
      <c r="E2158" s="215">
        <v>11.44</v>
      </c>
      <c r="F2158" s="217">
        <f t="shared" si="168"/>
        <v>11.897600000000001</v>
      </c>
      <c r="G2158" s="160" t="s">
        <v>2207</v>
      </c>
      <c r="H2158" s="130" t="s">
        <v>2034</v>
      </c>
    </row>
    <row r="2159" spans="1:8" ht="15" customHeight="1" x14ac:dyDescent="0.3">
      <c r="A2159" s="200" t="s">
        <v>2598</v>
      </c>
      <c r="B2159" s="197">
        <v>9788447935482</v>
      </c>
      <c r="C2159" s="257" t="s">
        <v>2698</v>
      </c>
      <c r="D2159" s="199">
        <v>119437</v>
      </c>
      <c r="E2159" s="210">
        <v>17.79</v>
      </c>
      <c r="F2159" s="215">
        <f t="shared" si="168"/>
        <v>18.5016</v>
      </c>
      <c r="G2159" s="160"/>
      <c r="H2159" s="130" t="s">
        <v>2034</v>
      </c>
    </row>
    <row r="2160" spans="1:8" ht="15" customHeight="1" x14ac:dyDescent="0.3">
      <c r="A2160" s="200" t="s">
        <v>2598</v>
      </c>
      <c r="B2160" s="197">
        <v>9788447935628</v>
      </c>
      <c r="C2160" s="257" t="s">
        <v>2699</v>
      </c>
      <c r="D2160" s="199">
        <v>119627</v>
      </c>
      <c r="E2160" s="210">
        <v>16.829999999999998</v>
      </c>
      <c r="F2160" s="217">
        <f t="shared" si="168"/>
        <v>17.5032</v>
      </c>
      <c r="G2160" s="160"/>
      <c r="H2160" s="130" t="s">
        <v>2034</v>
      </c>
    </row>
    <row r="2161" spans="1:8" ht="15" customHeight="1" x14ac:dyDescent="0.3">
      <c r="A2161" s="200" t="s">
        <v>2598</v>
      </c>
      <c r="B2161" s="197">
        <v>9788447935499</v>
      </c>
      <c r="C2161" s="257" t="s">
        <v>2700</v>
      </c>
      <c r="D2161" s="199">
        <v>119438</v>
      </c>
      <c r="E2161" s="215">
        <v>18.75</v>
      </c>
      <c r="F2161" s="217">
        <f t="shared" si="168"/>
        <v>19.5</v>
      </c>
      <c r="G2161" s="160"/>
      <c r="H2161" s="130" t="s">
        <v>2034</v>
      </c>
    </row>
    <row r="2162" spans="1:8" ht="15" customHeight="1" x14ac:dyDescent="0.3">
      <c r="A2162" s="200" t="s">
        <v>2598</v>
      </c>
      <c r="B2162" s="197">
        <v>9788447932887</v>
      </c>
      <c r="C2162" s="257" t="s">
        <v>2701</v>
      </c>
      <c r="D2162" s="199">
        <v>117557</v>
      </c>
      <c r="E2162" s="218">
        <v>17.788461538461537</v>
      </c>
      <c r="F2162" s="218">
        <f t="shared" si="168"/>
        <v>18.5</v>
      </c>
      <c r="G2162" s="160"/>
      <c r="H2162" s="130" t="s">
        <v>2034</v>
      </c>
    </row>
    <row r="2163" spans="1:8" ht="15" customHeight="1" x14ac:dyDescent="0.3">
      <c r="A2163" s="200" t="s">
        <v>2598</v>
      </c>
      <c r="B2163" s="197">
        <v>9788447930432</v>
      </c>
      <c r="C2163" s="257" t="s">
        <v>2702</v>
      </c>
      <c r="D2163" s="199">
        <v>109931</v>
      </c>
      <c r="E2163" s="215">
        <v>12.83653846153846</v>
      </c>
      <c r="F2163" s="217">
        <f t="shared" si="168"/>
        <v>13.349999999999998</v>
      </c>
      <c r="G2163" s="160"/>
      <c r="H2163" s="130" t="s">
        <v>2034</v>
      </c>
    </row>
    <row r="2164" spans="1:8" ht="15" customHeight="1" thickBot="1" x14ac:dyDescent="0.35">
      <c r="A2164" s="200" t="s">
        <v>2598</v>
      </c>
      <c r="B2164" s="197">
        <v>9788447932481</v>
      </c>
      <c r="C2164" s="257" t="s">
        <v>2703</v>
      </c>
      <c r="D2164" s="199">
        <v>116553</v>
      </c>
      <c r="E2164" s="215">
        <v>14.423076923076923</v>
      </c>
      <c r="F2164" s="217">
        <f t="shared" si="168"/>
        <v>15</v>
      </c>
      <c r="G2164" s="160"/>
      <c r="H2164" s="130" t="s">
        <v>2034</v>
      </c>
    </row>
    <row r="2165" spans="1:8" ht="15" customHeight="1" x14ac:dyDescent="0.3">
      <c r="A2165" s="178" t="s">
        <v>2704</v>
      </c>
      <c r="B2165" s="95"/>
      <c r="C2165" s="248" t="s">
        <v>2705</v>
      </c>
      <c r="D2165" s="96"/>
      <c r="E2165" s="97"/>
      <c r="F2165" s="98"/>
      <c r="G2165" s="157"/>
      <c r="H2165" s="141" t="s">
        <v>2034</v>
      </c>
    </row>
    <row r="2166" spans="1:8" ht="15" customHeight="1" x14ac:dyDescent="0.3">
      <c r="A2166" s="200" t="s">
        <v>2704</v>
      </c>
      <c r="B2166" s="197">
        <v>9788447951369</v>
      </c>
      <c r="C2166" s="257" t="s">
        <v>3772</v>
      </c>
      <c r="D2166" s="199">
        <v>201247</v>
      </c>
      <c r="E2166" s="218">
        <v>14.33</v>
      </c>
      <c r="F2166" s="217">
        <f t="shared" si="168"/>
        <v>14.9032</v>
      </c>
      <c r="G2166" s="160" t="s">
        <v>3757</v>
      </c>
      <c r="H2166" s="130" t="s">
        <v>2034</v>
      </c>
    </row>
    <row r="2167" spans="1:8" ht="15" customHeight="1" x14ac:dyDescent="0.3">
      <c r="A2167" s="200" t="s">
        <v>2704</v>
      </c>
      <c r="B2167" s="197">
        <v>9788447951239</v>
      </c>
      <c r="C2167" s="257" t="s">
        <v>3794</v>
      </c>
      <c r="D2167" s="199">
        <v>201138</v>
      </c>
      <c r="E2167" s="215">
        <v>24.52</v>
      </c>
      <c r="F2167" s="215">
        <f t="shared" ref="F2167" si="170">E2167*1.04</f>
        <v>25.500800000000002</v>
      </c>
      <c r="G2167" s="160" t="s">
        <v>3757</v>
      </c>
      <c r="H2167" s="130" t="s">
        <v>2034</v>
      </c>
    </row>
    <row r="2168" spans="1:8" ht="15" customHeight="1" x14ac:dyDescent="0.3">
      <c r="A2168" s="200" t="s">
        <v>2704</v>
      </c>
      <c r="B2168" s="197">
        <v>9788447948871</v>
      </c>
      <c r="C2168" s="260" t="s">
        <v>2706</v>
      </c>
      <c r="D2168" s="199">
        <v>190369</v>
      </c>
      <c r="E2168" s="215">
        <v>24.52</v>
      </c>
      <c r="F2168" s="215">
        <f t="shared" ref="F2168:F2175" si="171">E2168*1.04</f>
        <v>25.500800000000002</v>
      </c>
      <c r="G2168" s="160">
        <v>44835</v>
      </c>
      <c r="H2168" s="130" t="s">
        <v>2034</v>
      </c>
    </row>
    <row r="2169" spans="1:8" ht="15" customHeight="1" x14ac:dyDescent="0.3">
      <c r="A2169" s="200" t="s">
        <v>2704</v>
      </c>
      <c r="B2169" s="197">
        <v>9788447947904</v>
      </c>
      <c r="C2169" s="260" t="s">
        <v>2707</v>
      </c>
      <c r="D2169" s="199">
        <v>189645</v>
      </c>
      <c r="E2169" s="215">
        <v>38.94</v>
      </c>
      <c r="F2169" s="215">
        <f t="shared" si="171"/>
        <v>40.497599999999998</v>
      </c>
      <c r="G2169" s="160" t="s">
        <v>2429</v>
      </c>
      <c r="H2169" s="130" t="s">
        <v>2034</v>
      </c>
    </row>
    <row r="2170" spans="1:8" ht="15" customHeight="1" x14ac:dyDescent="0.3">
      <c r="A2170" s="200" t="s">
        <v>2704</v>
      </c>
      <c r="B2170" s="197">
        <v>9788447946266</v>
      </c>
      <c r="C2170" s="257" t="s">
        <v>2708</v>
      </c>
      <c r="D2170" s="199">
        <v>180699</v>
      </c>
      <c r="E2170" s="215">
        <v>32.21</v>
      </c>
      <c r="F2170" s="215">
        <f t="shared" si="171"/>
        <v>33.498400000000004</v>
      </c>
      <c r="G2170" s="160" t="s">
        <v>2709</v>
      </c>
      <c r="H2170" s="130" t="s">
        <v>2034</v>
      </c>
    </row>
    <row r="2171" spans="1:8" ht="15" customHeight="1" x14ac:dyDescent="0.3">
      <c r="A2171" s="200" t="s">
        <v>2704</v>
      </c>
      <c r="B2171" s="197">
        <v>9788447946242</v>
      </c>
      <c r="C2171" s="257" t="s">
        <v>2710</v>
      </c>
      <c r="D2171" s="199">
        <v>180623</v>
      </c>
      <c r="E2171" s="215">
        <v>38.94</v>
      </c>
      <c r="F2171" s="215">
        <f t="shared" si="171"/>
        <v>40.497599999999998</v>
      </c>
      <c r="G2171" s="160" t="s">
        <v>2709</v>
      </c>
      <c r="H2171" s="130" t="s">
        <v>2034</v>
      </c>
    </row>
    <row r="2172" spans="1:8" ht="15" customHeight="1" x14ac:dyDescent="0.3">
      <c r="A2172" s="200" t="s">
        <v>2704</v>
      </c>
      <c r="B2172" s="197">
        <v>9788447946440</v>
      </c>
      <c r="C2172" s="257" t="s">
        <v>2711</v>
      </c>
      <c r="D2172" s="199">
        <v>181087</v>
      </c>
      <c r="E2172" s="215">
        <v>35.1</v>
      </c>
      <c r="F2172" s="215">
        <f t="shared" si="171"/>
        <v>36.504000000000005</v>
      </c>
      <c r="G2172" s="160">
        <v>44470</v>
      </c>
      <c r="H2172" s="130" t="s">
        <v>2034</v>
      </c>
    </row>
    <row r="2173" spans="1:8" ht="15" customHeight="1" x14ac:dyDescent="0.3">
      <c r="A2173" s="200" t="s">
        <v>2704</v>
      </c>
      <c r="B2173" s="197">
        <v>9788447937424</v>
      </c>
      <c r="C2173" s="269" t="s">
        <v>2712</v>
      </c>
      <c r="D2173" s="199">
        <v>151270</v>
      </c>
      <c r="E2173" s="215">
        <v>25.48</v>
      </c>
      <c r="F2173" s="215">
        <f t="shared" si="171"/>
        <v>26.499200000000002</v>
      </c>
      <c r="G2173" s="160" t="s">
        <v>2139</v>
      </c>
      <c r="H2173" s="130" t="s">
        <v>2034</v>
      </c>
    </row>
    <row r="2174" spans="1:8" ht="15" customHeight="1" x14ac:dyDescent="0.3">
      <c r="A2174" s="200" t="s">
        <v>2704</v>
      </c>
      <c r="B2174" s="197">
        <v>9788447929597</v>
      </c>
      <c r="C2174" s="257" t="s">
        <v>2713</v>
      </c>
      <c r="D2174" s="199">
        <v>108403</v>
      </c>
      <c r="E2174" s="215">
        <v>18.75</v>
      </c>
      <c r="F2174" s="215">
        <f t="shared" si="171"/>
        <v>19.5</v>
      </c>
      <c r="G2174" s="160"/>
      <c r="H2174" s="130" t="s">
        <v>2034</v>
      </c>
    </row>
    <row r="2175" spans="1:8" ht="15" customHeight="1" thickBot="1" x14ac:dyDescent="0.35">
      <c r="A2175" s="200" t="s">
        <v>2704</v>
      </c>
      <c r="B2175" s="197">
        <v>9788447923007</v>
      </c>
      <c r="C2175" s="257" t="s">
        <v>2189</v>
      </c>
      <c r="D2175" s="199">
        <v>100142</v>
      </c>
      <c r="E2175" s="215">
        <v>26.44230769230769</v>
      </c>
      <c r="F2175" s="215">
        <f t="shared" si="171"/>
        <v>27.5</v>
      </c>
      <c r="G2175" s="160"/>
      <c r="H2175" s="130" t="s">
        <v>2034</v>
      </c>
    </row>
    <row r="2176" spans="1:8" ht="15" customHeight="1" x14ac:dyDescent="0.3">
      <c r="A2176" s="178" t="s">
        <v>2714</v>
      </c>
      <c r="B2176" s="95"/>
      <c r="C2176" s="248" t="s">
        <v>2714</v>
      </c>
      <c r="D2176" s="96"/>
      <c r="E2176" s="97"/>
      <c r="F2176" s="98"/>
      <c r="G2176" s="157"/>
      <c r="H2176" s="141" t="s">
        <v>2034</v>
      </c>
    </row>
    <row r="2177" spans="1:8" ht="15" customHeight="1" x14ac:dyDescent="0.3">
      <c r="A2177" s="211" t="s">
        <v>2714</v>
      </c>
      <c r="B2177" s="197">
        <v>9788447948987</v>
      </c>
      <c r="C2177" s="260" t="s">
        <v>2715</v>
      </c>
      <c r="D2177" s="212">
        <v>191185</v>
      </c>
      <c r="E2177" s="210">
        <v>26.44</v>
      </c>
      <c r="F2177" s="206">
        <f t="shared" ref="F2177:F2178" si="172">E2177*1.04</f>
        <v>27.497600000000002</v>
      </c>
      <c r="G2177" s="160">
        <v>44860</v>
      </c>
      <c r="H2177" s="130" t="s">
        <v>2034</v>
      </c>
    </row>
    <row r="2178" spans="1:8" ht="15" customHeight="1" x14ac:dyDescent="0.3">
      <c r="A2178" s="211" t="s">
        <v>2714</v>
      </c>
      <c r="B2178" s="197">
        <v>9788447948994</v>
      </c>
      <c r="C2178" s="260" t="s">
        <v>2716</v>
      </c>
      <c r="D2178" s="212">
        <v>191186</v>
      </c>
      <c r="E2178" s="210">
        <v>26.44</v>
      </c>
      <c r="F2178" s="206">
        <f t="shared" si="172"/>
        <v>27.497600000000002</v>
      </c>
      <c r="G2178" s="160">
        <v>44861</v>
      </c>
      <c r="H2178" s="130" t="s">
        <v>2034</v>
      </c>
    </row>
    <row r="2179" spans="1:8" ht="15" customHeight="1" x14ac:dyDescent="0.3">
      <c r="A2179" s="211" t="s">
        <v>2714</v>
      </c>
      <c r="B2179" s="197">
        <v>9788447951529</v>
      </c>
      <c r="C2179" s="257" t="s">
        <v>3792</v>
      </c>
      <c r="D2179" s="212">
        <v>201831</v>
      </c>
      <c r="E2179" s="210">
        <v>26.44</v>
      </c>
      <c r="F2179" s="206">
        <f t="shared" ref="F2179:F2180" si="173">E2179*1.04</f>
        <v>27.497600000000002</v>
      </c>
      <c r="G2179" s="160" t="s">
        <v>3757</v>
      </c>
      <c r="H2179" s="130" t="s">
        <v>2034</v>
      </c>
    </row>
    <row r="2180" spans="1:8" ht="15" customHeight="1" thickBot="1" x14ac:dyDescent="0.35">
      <c r="A2180" s="211" t="s">
        <v>2714</v>
      </c>
      <c r="B2180" s="197">
        <v>9788447951536</v>
      </c>
      <c r="C2180" s="257" t="s">
        <v>3793</v>
      </c>
      <c r="D2180" s="212">
        <v>201832</v>
      </c>
      <c r="E2180" s="210">
        <v>26.44</v>
      </c>
      <c r="F2180" s="206">
        <f t="shared" si="173"/>
        <v>27.497600000000002</v>
      </c>
      <c r="G2180" s="160" t="s">
        <v>3757</v>
      </c>
      <c r="H2180" s="130" t="s">
        <v>2034</v>
      </c>
    </row>
    <row r="2181" spans="1:8" ht="15" customHeight="1" x14ac:dyDescent="0.3">
      <c r="A2181" s="178" t="s">
        <v>2704</v>
      </c>
      <c r="B2181" s="95"/>
      <c r="C2181" s="248" t="s">
        <v>2717</v>
      </c>
      <c r="D2181" s="96"/>
      <c r="E2181" s="97"/>
      <c r="F2181" s="98"/>
      <c r="G2181" s="157"/>
      <c r="H2181" s="141" t="s">
        <v>2034</v>
      </c>
    </row>
    <row r="2182" spans="1:8" ht="15" customHeight="1" x14ac:dyDescent="0.3">
      <c r="A2182" s="200" t="s">
        <v>2704</v>
      </c>
      <c r="B2182" s="197">
        <v>9788447946563</v>
      </c>
      <c r="C2182" s="260" t="s">
        <v>2718</v>
      </c>
      <c r="D2182" s="199">
        <v>190057</v>
      </c>
      <c r="E2182" s="215">
        <v>27.4</v>
      </c>
      <c r="F2182" s="215">
        <f t="shared" ref="F2182:F2184" si="174">E2182*1.04</f>
        <v>28.495999999999999</v>
      </c>
      <c r="G2182" s="160">
        <v>44861</v>
      </c>
      <c r="H2182" s="130" t="s">
        <v>2034</v>
      </c>
    </row>
    <row r="2183" spans="1:8" ht="15" customHeight="1" x14ac:dyDescent="0.3">
      <c r="A2183" s="200" t="s">
        <v>2704</v>
      </c>
      <c r="B2183" s="197">
        <v>9788447929580</v>
      </c>
      <c r="C2183" s="257" t="s">
        <v>2719</v>
      </c>
      <c r="D2183" s="199">
        <v>108402</v>
      </c>
      <c r="E2183" s="215">
        <v>38.94</v>
      </c>
      <c r="F2183" s="215">
        <f t="shared" si="174"/>
        <v>40.497599999999998</v>
      </c>
      <c r="G2183" s="160"/>
      <c r="H2183" s="130" t="s">
        <v>2034</v>
      </c>
    </row>
    <row r="2184" spans="1:8" ht="15" customHeight="1" x14ac:dyDescent="0.3">
      <c r="A2184" s="200" t="s">
        <v>2704</v>
      </c>
      <c r="B2184" s="197">
        <v>9788447929207</v>
      </c>
      <c r="C2184" s="257" t="s">
        <v>2720</v>
      </c>
      <c r="D2184" s="199">
        <v>107578</v>
      </c>
      <c r="E2184" s="215">
        <v>20.67</v>
      </c>
      <c r="F2184" s="215">
        <f t="shared" si="174"/>
        <v>21.496800000000004</v>
      </c>
      <c r="G2184" s="160"/>
      <c r="H2184" s="130" t="s">
        <v>2034</v>
      </c>
    </row>
    <row r="2185" spans="1:8" ht="15" customHeight="1" thickBot="1" x14ac:dyDescent="0.35">
      <c r="A2185" s="184"/>
      <c r="B2185" s="114"/>
      <c r="C2185" s="280" t="s">
        <v>2721</v>
      </c>
      <c r="D2185" s="115"/>
      <c r="E2185" s="116"/>
      <c r="F2185" s="117"/>
      <c r="G2185" s="170"/>
      <c r="H2185" s="241" t="s">
        <v>2034</v>
      </c>
    </row>
    <row r="2186" spans="1:8" ht="15" customHeight="1" x14ac:dyDescent="0.3">
      <c r="A2186" s="178" t="s">
        <v>2722</v>
      </c>
      <c r="B2186" s="95"/>
      <c r="C2186" s="248" t="s">
        <v>2722</v>
      </c>
      <c r="D2186" s="96"/>
      <c r="E2186" s="97"/>
      <c r="F2186" s="98"/>
      <c r="G2186" s="157"/>
      <c r="H2186" s="141" t="s">
        <v>2034</v>
      </c>
    </row>
    <row r="2187" spans="1:8" ht="15" customHeight="1" x14ac:dyDescent="0.3">
      <c r="A2187" s="200" t="s">
        <v>2722</v>
      </c>
      <c r="B2187" s="197">
        <v>9788414023709</v>
      </c>
      <c r="C2187" s="257" t="s">
        <v>2723</v>
      </c>
      <c r="D2187" s="199">
        <v>165099</v>
      </c>
      <c r="E2187" s="215">
        <v>16.829999999999998</v>
      </c>
      <c r="F2187" s="217">
        <f>E2187*1.04</f>
        <v>17.5032</v>
      </c>
      <c r="G2187" s="160"/>
      <c r="H2187" s="130" t="s">
        <v>2034</v>
      </c>
    </row>
    <row r="2188" spans="1:8" ht="15" customHeight="1" thickBot="1" x14ac:dyDescent="0.35">
      <c r="A2188" s="180"/>
      <c r="B2188" s="106"/>
      <c r="C2188" s="263" t="s">
        <v>2724</v>
      </c>
      <c r="D2188" s="107"/>
      <c r="E2188" s="107"/>
      <c r="F2188" s="107"/>
      <c r="G2188" s="161"/>
      <c r="H2188" s="131" t="s">
        <v>2034</v>
      </c>
    </row>
    <row r="2189" spans="1:8" ht="15" customHeight="1" x14ac:dyDescent="0.3">
      <c r="A2189" s="178" t="s">
        <v>2725</v>
      </c>
      <c r="B2189" s="95"/>
      <c r="C2189" s="248" t="s">
        <v>2726</v>
      </c>
      <c r="D2189" s="96"/>
      <c r="E2189" s="97"/>
      <c r="F2189" s="98"/>
      <c r="G2189" s="157"/>
      <c r="H2189" s="141" t="s">
        <v>2034</v>
      </c>
    </row>
    <row r="2190" spans="1:8" ht="15" customHeight="1" x14ac:dyDescent="0.3">
      <c r="A2190" s="189" t="s">
        <v>2725</v>
      </c>
      <c r="B2190" s="193">
        <v>9788447947874</v>
      </c>
      <c r="C2190" s="257" t="s">
        <v>2727</v>
      </c>
      <c r="D2190" s="194">
        <v>189624</v>
      </c>
      <c r="E2190" s="210">
        <v>9.6199999999999992</v>
      </c>
      <c r="F2190" s="206">
        <f t="shared" ref="F2190:F2196" si="175">E2190*1.04</f>
        <v>10.004799999999999</v>
      </c>
      <c r="G2190" s="160">
        <v>44653</v>
      </c>
      <c r="H2190" s="130" t="s">
        <v>2034</v>
      </c>
    </row>
    <row r="2191" spans="1:8" ht="15" customHeight="1" x14ac:dyDescent="0.3">
      <c r="A2191" s="189" t="s">
        <v>2725</v>
      </c>
      <c r="B2191" s="193">
        <v>9788447947881</v>
      </c>
      <c r="C2191" s="257" t="s">
        <v>2728</v>
      </c>
      <c r="D2191" s="194">
        <v>189625</v>
      </c>
      <c r="E2191" s="210">
        <v>9.6199999999999992</v>
      </c>
      <c r="F2191" s="206">
        <f t="shared" si="175"/>
        <v>10.004799999999999</v>
      </c>
      <c r="G2191" s="160">
        <v>44653</v>
      </c>
      <c r="H2191" s="130" t="s">
        <v>2034</v>
      </c>
    </row>
    <row r="2192" spans="1:8" ht="15" customHeight="1" x14ac:dyDescent="0.3">
      <c r="A2192" s="189" t="s">
        <v>2725</v>
      </c>
      <c r="B2192" s="193">
        <v>9788447947898</v>
      </c>
      <c r="C2192" s="257" t="s">
        <v>2729</v>
      </c>
      <c r="D2192" s="194">
        <v>189626</v>
      </c>
      <c r="E2192" s="210">
        <v>9.6199999999999992</v>
      </c>
      <c r="F2192" s="206">
        <f t="shared" si="175"/>
        <v>10.004799999999999</v>
      </c>
      <c r="G2192" s="160">
        <v>44653</v>
      </c>
      <c r="H2192" s="130" t="s">
        <v>2034</v>
      </c>
    </row>
    <row r="2193" spans="1:8" ht="15" customHeight="1" x14ac:dyDescent="0.3">
      <c r="A2193" s="189" t="s">
        <v>2725</v>
      </c>
      <c r="B2193" s="193">
        <v>9788447949274</v>
      </c>
      <c r="C2193" s="283" t="s">
        <v>2730</v>
      </c>
      <c r="D2193" s="194">
        <v>197828</v>
      </c>
      <c r="E2193" s="210">
        <v>9.6199999999999992</v>
      </c>
      <c r="F2193" s="206">
        <f t="shared" si="175"/>
        <v>10.004799999999999</v>
      </c>
      <c r="G2193" s="160" t="s">
        <v>1568</v>
      </c>
      <c r="H2193" s="130" t="s">
        <v>2034</v>
      </c>
    </row>
    <row r="2194" spans="1:8" ht="15" customHeight="1" x14ac:dyDescent="0.3">
      <c r="A2194" s="189" t="s">
        <v>2725</v>
      </c>
      <c r="B2194" s="193">
        <v>9788447949281</v>
      </c>
      <c r="C2194" s="283" t="s">
        <v>2731</v>
      </c>
      <c r="D2194" s="194">
        <v>197829</v>
      </c>
      <c r="E2194" s="210">
        <v>9.6199999999999992</v>
      </c>
      <c r="F2194" s="206">
        <f t="shared" si="175"/>
        <v>10.004799999999999</v>
      </c>
      <c r="G2194" s="160" t="s">
        <v>1568</v>
      </c>
      <c r="H2194" s="130" t="s">
        <v>2034</v>
      </c>
    </row>
    <row r="2195" spans="1:8" ht="15" customHeight="1" x14ac:dyDescent="0.3">
      <c r="A2195" s="189" t="s">
        <v>2725</v>
      </c>
      <c r="B2195" s="193">
        <v>9788447949311</v>
      </c>
      <c r="C2195" s="283" t="s">
        <v>2732</v>
      </c>
      <c r="D2195" s="194">
        <v>197845</v>
      </c>
      <c r="E2195" s="210">
        <v>9.6199999999999992</v>
      </c>
      <c r="F2195" s="206">
        <f t="shared" ref="F2195" si="176">E2195*1.04</f>
        <v>10.004799999999999</v>
      </c>
      <c r="G2195" s="160" t="s">
        <v>1568</v>
      </c>
      <c r="H2195" s="130" t="s">
        <v>2034</v>
      </c>
    </row>
    <row r="2196" spans="1:8" ht="15" customHeight="1" thickBot="1" x14ac:dyDescent="0.35">
      <c r="A2196" s="189" t="s">
        <v>2725</v>
      </c>
      <c r="B2196" s="193">
        <v>9788447951703</v>
      </c>
      <c r="C2196" s="262" t="s">
        <v>3868</v>
      </c>
      <c r="D2196" s="194">
        <v>208470</v>
      </c>
      <c r="E2196" s="210">
        <v>9.6199999999999992</v>
      </c>
      <c r="F2196" s="206">
        <f t="shared" si="175"/>
        <v>10.004799999999999</v>
      </c>
      <c r="G2196" s="156">
        <v>45357</v>
      </c>
      <c r="H2196" s="130" t="s">
        <v>2034</v>
      </c>
    </row>
    <row r="2197" spans="1:8" ht="15" customHeight="1" x14ac:dyDescent="0.3">
      <c r="A2197" s="178" t="s">
        <v>17</v>
      </c>
      <c r="B2197" s="95"/>
      <c r="C2197" s="248" t="s">
        <v>2733</v>
      </c>
      <c r="D2197" s="96"/>
      <c r="E2197" s="97"/>
      <c r="F2197" s="98"/>
      <c r="G2197" s="157"/>
      <c r="H2197" s="141" t="s">
        <v>2034</v>
      </c>
    </row>
    <row r="2198" spans="1:8" ht="15" customHeight="1" x14ac:dyDescent="0.3">
      <c r="A2198" s="200" t="s">
        <v>17</v>
      </c>
      <c r="B2198" s="197">
        <v>9788447910014</v>
      </c>
      <c r="C2198" s="257" t="s">
        <v>2734</v>
      </c>
      <c r="D2198" s="198" t="s">
        <v>2735</v>
      </c>
      <c r="E2198" s="217">
        <v>10.1</v>
      </c>
      <c r="F2198" s="217">
        <f t="shared" ref="F2198:F2239" si="177">E2198*1.04</f>
        <v>10.504</v>
      </c>
      <c r="G2198" s="160"/>
      <c r="H2198" s="130" t="s">
        <v>2034</v>
      </c>
    </row>
    <row r="2199" spans="1:8" ht="15" customHeight="1" x14ac:dyDescent="0.3">
      <c r="A2199" s="200" t="s">
        <v>17</v>
      </c>
      <c r="B2199" s="197">
        <v>9788447910021</v>
      </c>
      <c r="C2199" s="257" t="s">
        <v>2736</v>
      </c>
      <c r="D2199" s="198" t="s">
        <v>2737</v>
      </c>
      <c r="E2199" s="217">
        <v>10.1</v>
      </c>
      <c r="F2199" s="217">
        <f t="shared" si="177"/>
        <v>10.504</v>
      </c>
      <c r="G2199" s="160"/>
      <c r="H2199" s="130" t="s">
        <v>2034</v>
      </c>
    </row>
    <row r="2200" spans="1:8" ht="15" customHeight="1" x14ac:dyDescent="0.3">
      <c r="A2200" s="179" t="s">
        <v>17</v>
      </c>
      <c r="B2200" s="121" t="s">
        <v>2738</v>
      </c>
      <c r="C2200" s="286" t="s">
        <v>2739</v>
      </c>
      <c r="D2200" s="122" t="s">
        <v>2740</v>
      </c>
      <c r="E2200" s="119">
        <v>10.1</v>
      </c>
      <c r="F2200" s="119">
        <f t="shared" si="177"/>
        <v>10.504</v>
      </c>
      <c r="G2200" s="160" t="s">
        <v>2741</v>
      </c>
      <c r="H2200" s="130" t="s">
        <v>2034</v>
      </c>
    </row>
    <row r="2201" spans="1:8" ht="15" customHeight="1" x14ac:dyDescent="0.3">
      <c r="A2201" s="200" t="s">
        <v>17</v>
      </c>
      <c r="B2201" s="197">
        <v>9788447910052</v>
      </c>
      <c r="C2201" s="257" t="s">
        <v>2742</v>
      </c>
      <c r="D2201" s="198" t="s">
        <v>2743</v>
      </c>
      <c r="E2201" s="217">
        <v>10.1</v>
      </c>
      <c r="F2201" s="217">
        <f t="shared" si="177"/>
        <v>10.504</v>
      </c>
      <c r="G2201" s="160"/>
      <c r="H2201" s="130" t="s">
        <v>2034</v>
      </c>
    </row>
    <row r="2202" spans="1:8" ht="15" customHeight="1" x14ac:dyDescent="0.3">
      <c r="A2202" s="200" t="s">
        <v>17</v>
      </c>
      <c r="B2202" s="197">
        <v>9788447911172</v>
      </c>
      <c r="C2202" s="257" t="s">
        <v>2744</v>
      </c>
      <c r="D2202" s="198" t="s">
        <v>2745</v>
      </c>
      <c r="E2202" s="217">
        <v>10.1</v>
      </c>
      <c r="F2202" s="217">
        <f t="shared" si="177"/>
        <v>10.504</v>
      </c>
      <c r="G2202" s="160"/>
      <c r="H2202" s="130" t="s">
        <v>2034</v>
      </c>
    </row>
    <row r="2203" spans="1:8" ht="15" customHeight="1" x14ac:dyDescent="0.3">
      <c r="A2203" s="200" t="s">
        <v>17</v>
      </c>
      <c r="B2203" s="197">
        <v>9788447911080</v>
      </c>
      <c r="C2203" s="257" t="s">
        <v>2746</v>
      </c>
      <c r="D2203" s="198" t="s">
        <v>2747</v>
      </c>
      <c r="E2203" s="217">
        <v>10.1</v>
      </c>
      <c r="F2203" s="217">
        <f t="shared" si="177"/>
        <v>10.504</v>
      </c>
      <c r="G2203" s="160"/>
      <c r="H2203" s="130" t="s">
        <v>2034</v>
      </c>
    </row>
    <row r="2204" spans="1:8" ht="15" customHeight="1" x14ac:dyDescent="0.3">
      <c r="A2204" s="200" t="s">
        <v>17</v>
      </c>
      <c r="B2204" s="197">
        <v>9788447911332</v>
      </c>
      <c r="C2204" s="257" t="s">
        <v>2748</v>
      </c>
      <c r="D2204" s="198" t="s">
        <v>2749</v>
      </c>
      <c r="E2204" s="217">
        <v>10.1</v>
      </c>
      <c r="F2204" s="217">
        <f t="shared" si="177"/>
        <v>10.504</v>
      </c>
      <c r="G2204" s="160"/>
      <c r="H2204" s="130" t="s">
        <v>2034</v>
      </c>
    </row>
    <row r="2205" spans="1:8" ht="15" customHeight="1" x14ac:dyDescent="0.3">
      <c r="A2205" s="200" t="s">
        <v>17</v>
      </c>
      <c r="B2205" s="197">
        <v>9788447911868</v>
      </c>
      <c r="C2205" s="257" t="s">
        <v>2750</v>
      </c>
      <c r="D2205" s="198" t="s">
        <v>2751</v>
      </c>
      <c r="E2205" s="217">
        <v>10.1</v>
      </c>
      <c r="F2205" s="217">
        <f t="shared" si="177"/>
        <v>10.504</v>
      </c>
      <c r="G2205" s="160"/>
      <c r="H2205" s="130" t="s">
        <v>2034</v>
      </c>
    </row>
    <row r="2206" spans="1:8" ht="15" customHeight="1" x14ac:dyDescent="0.3">
      <c r="A2206" s="200" t="s">
        <v>17</v>
      </c>
      <c r="B2206" s="197">
        <v>9788447912513</v>
      </c>
      <c r="C2206" s="257" t="s">
        <v>2752</v>
      </c>
      <c r="D2206" s="198" t="s">
        <v>2753</v>
      </c>
      <c r="E2206" s="217">
        <v>10.1</v>
      </c>
      <c r="F2206" s="217">
        <f t="shared" si="177"/>
        <v>10.504</v>
      </c>
      <c r="G2206" s="160"/>
      <c r="H2206" s="130" t="s">
        <v>2034</v>
      </c>
    </row>
    <row r="2207" spans="1:8" ht="15" customHeight="1" x14ac:dyDescent="0.3">
      <c r="A2207" s="179" t="s">
        <v>17</v>
      </c>
      <c r="B2207" s="121" t="s">
        <v>2754</v>
      </c>
      <c r="C2207" s="286" t="s">
        <v>2755</v>
      </c>
      <c r="D2207" s="122" t="s">
        <v>2756</v>
      </c>
      <c r="E2207" s="119">
        <v>10.1</v>
      </c>
      <c r="F2207" s="119">
        <f t="shared" si="177"/>
        <v>10.504</v>
      </c>
      <c r="G2207" s="160" t="s">
        <v>2741</v>
      </c>
      <c r="H2207" s="130" t="s">
        <v>2034</v>
      </c>
    </row>
    <row r="2208" spans="1:8" ht="15" customHeight="1" x14ac:dyDescent="0.3">
      <c r="A2208" s="200" t="s">
        <v>17</v>
      </c>
      <c r="B2208" s="197">
        <v>9788447913596</v>
      </c>
      <c r="C2208" s="258" t="s">
        <v>4090</v>
      </c>
      <c r="D2208" s="219" t="s">
        <v>2757</v>
      </c>
      <c r="E2208" s="217">
        <v>10.1</v>
      </c>
      <c r="F2208" s="217">
        <f t="shared" si="177"/>
        <v>10.504</v>
      </c>
      <c r="G2208" s="160"/>
      <c r="H2208" s="130" t="s">
        <v>2034</v>
      </c>
    </row>
    <row r="2209" spans="1:8" ht="15" customHeight="1" x14ac:dyDescent="0.3">
      <c r="A2209" s="200" t="s">
        <v>17</v>
      </c>
      <c r="B2209" s="197">
        <v>9788447913589</v>
      </c>
      <c r="C2209" s="257" t="s">
        <v>2758</v>
      </c>
      <c r="D2209" s="198" t="s">
        <v>2759</v>
      </c>
      <c r="E2209" s="217">
        <v>10.1</v>
      </c>
      <c r="F2209" s="217">
        <f t="shared" si="177"/>
        <v>10.504</v>
      </c>
      <c r="G2209" s="160"/>
      <c r="H2209" s="130" t="s">
        <v>2034</v>
      </c>
    </row>
    <row r="2210" spans="1:8" ht="15" customHeight="1" x14ac:dyDescent="0.3">
      <c r="A2210" s="200" t="s">
        <v>17</v>
      </c>
      <c r="B2210" s="197">
        <v>9788447916276</v>
      </c>
      <c r="C2210" s="257" t="s">
        <v>2760</v>
      </c>
      <c r="D2210" s="198" t="s">
        <v>2761</v>
      </c>
      <c r="E2210" s="217">
        <v>10.1</v>
      </c>
      <c r="F2210" s="217">
        <f t="shared" si="177"/>
        <v>10.504</v>
      </c>
      <c r="G2210" s="160"/>
      <c r="H2210" s="130" t="s">
        <v>2034</v>
      </c>
    </row>
    <row r="2211" spans="1:8" ht="15" customHeight="1" x14ac:dyDescent="0.3">
      <c r="A2211" s="200" t="s">
        <v>17</v>
      </c>
      <c r="B2211" s="197">
        <v>9788447916771</v>
      </c>
      <c r="C2211" s="257" t="s">
        <v>2762</v>
      </c>
      <c r="D2211" s="198" t="s">
        <v>2763</v>
      </c>
      <c r="E2211" s="217">
        <v>10.1</v>
      </c>
      <c r="F2211" s="217">
        <f t="shared" si="177"/>
        <v>10.504</v>
      </c>
      <c r="G2211" s="160"/>
      <c r="H2211" s="130" t="s">
        <v>2034</v>
      </c>
    </row>
    <row r="2212" spans="1:8" ht="15" customHeight="1" x14ac:dyDescent="0.3">
      <c r="A2212" s="200" t="s">
        <v>17</v>
      </c>
      <c r="B2212" s="197">
        <v>9788447916788</v>
      </c>
      <c r="C2212" s="257" t="s">
        <v>2764</v>
      </c>
      <c r="D2212" s="198" t="s">
        <v>2765</v>
      </c>
      <c r="E2212" s="217">
        <v>10.1</v>
      </c>
      <c r="F2212" s="217">
        <f t="shared" si="177"/>
        <v>10.504</v>
      </c>
      <c r="G2212" s="160"/>
      <c r="H2212" s="130" t="s">
        <v>2034</v>
      </c>
    </row>
    <row r="2213" spans="1:8" ht="15" customHeight="1" x14ac:dyDescent="0.3">
      <c r="A2213" s="200" t="s">
        <v>17</v>
      </c>
      <c r="B2213" s="197">
        <v>9788447917518</v>
      </c>
      <c r="C2213" s="257" t="s">
        <v>2766</v>
      </c>
      <c r="D2213" s="198" t="s">
        <v>2767</v>
      </c>
      <c r="E2213" s="217">
        <v>10.1</v>
      </c>
      <c r="F2213" s="217">
        <f t="shared" si="177"/>
        <v>10.504</v>
      </c>
      <c r="G2213" s="160"/>
      <c r="H2213" s="130" t="s">
        <v>2034</v>
      </c>
    </row>
    <row r="2214" spans="1:8" ht="15" customHeight="1" x14ac:dyDescent="0.3">
      <c r="A2214" s="200" t="s">
        <v>17</v>
      </c>
      <c r="B2214" s="197">
        <v>9788447917860</v>
      </c>
      <c r="C2214" s="257" t="s">
        <v>2768</v>
      </c>
      <c r="D2214" s="198" t="s">
        <v>2769</v>
      </c>
      <c r="E2214" s="217">
        <v>10.1</v>
      </c>
      <c r="F2214" s="217">
        <f t="shared" si="177"/>
        <v>10.504</v>
      </c>
      <c r="G2214" s="160"/>
      <c r="H2214" s="130" t="s">
        <v>2034</v>
      </c>
    </row>
    <row r="2215" spans="1:8" ht="15" customHeight="1" x14ac:dyDescent="0.3">
      <c r="A2215" s="200" t="s">
        <v>17</v>
      </c>
      <c r="B2215" s="197">
        <v>9788447917877</v>
      </c>
      <c r="C2215" s="257" t="s">
        <v>2770</v>
      </c>
      <c r="D2215" s="198" t="s">
        <v>2771</v>
      </c>
      <c r="E2215" s="217">
        <v>10.1</v>
      </c>
      <c r="F2215" s="217">
        <f t="shared" si="177"/>
        <v>10.504</v>
      </c>
      <c r="G2215" s="160"/>
      <c r="H2215" s="130" t="s">
        <v>2034</v>
      </c>
    </row>
    <row r="2216" spans="1:8" ht="15" customHeight="1" x14ac:dyDescent="0.3">
      <c r="A2216" s="200" t="s">
        <v>17</v>
      </c>
      <c r="B2216" s="197">
        <v>9788447919512</v>
      </c>
      <c r="C2216" s="257" t="s">
        <v>2772</v>
      </c>
      <c r="D2216" s="198" t="s">
        <v>2773</v>
      </c>
      <c r="E2216" s="217">
        <v>10.1</v>
      </c>
      <c r="F2216" s="217">
        <f t="shared" si="177"/>
        <v>10.504</v>
      </c>
      <c r="G2216" s="160"/>
      <c r="H2216" s="130" t="s">
        <v>2034</v>
      </c>
    </row>
    <row r="2217" spans="1:8" ht="15" customHeight="1" x14ac:dyDescent="0.3">
      <c r="A2217" s="200" t="s">
        <v>17</v>
      </c>
      <c r="B2217" s="197">
        <v>9788447919918</v>
      </c>
      <c r="C2217" s="257" t="s">
        <v>2774</v>
      </c>
      <c r="D2217" s="198" t="s">
        <v>2775</v>
      </c>
      <c r="E2217" s="217">
        <v>10.1</v>
      </c>
      <c r="F2217" s="217">
        <f t="shared" si="177"/>
        <v>10.504</v>
      </c>
      <c r="G2217" s="160"/>
      <c r="H2217" s="130" t="s">
        <v>2034</v>
      </c>
    </row>
    <row r="2218" spans="1:8" ht="15" customHeight="1" x14ac:dyDescent="0.3">
      <c r="A2218" s="200" t="s">
        <v>17</v>
      </c>
      <c r="B2218" s="197">
        <v>9788447922642</v>
      </c>
      <c r="C2218" s="257" t="s">
        <v>2776</v>
      </c>
      <c r="D2218" s="198" t="s">
        <v>2777</v>
      </c>
      <c r="E2218" s="217">
        <v>10.1</v>
      </c>
      <c r="F2218" s="217">
        <f t="shared" si="177"/>
        <v>10.504</v>
      </c>
      <c r="G2218" s="160"/>
      <c r="H2218" s="130" t="s">
        <v>2034</v>
      </c>
    </row>
    <row r="2219" spans="1:8" ht="15" customHeight="1" x14ac:dyDescent="0.3">
      <c r="A2219" s="200" t="s">
        <v>17</v>
      </c>
      <c r="B2219" s="197">
        <v>9788447923243</v>
      </c>
      <c r="C2219" s="257" t="s">
        <v>2778</v>
      </c>
      <c r="D2219" s="199">
        <v>100642</v>
      </c>
      <c r="E2219" s="217">
        <v>10.1</v>
      </c>
      <c r="F2219" s="217">
        <f t="shared" si="177"/>
        <v>10.504</v>
      </c>
      <c r="G2219" s="160"/>
      <c r="H2219" s="130" t="s">
        <v>2034</v>
      </c>
    </row>
    <row r="2220" spans="1:8" ht="15" customHeight="1" x14ac:dyDescent="0.3">
      <c r="A2220" s="200" t="s">
        <v>17</v>
      </c>
      <c r="B2220" s="197">
        <v>9788447925445</v>
      </c>
      <c r="C2220" s="257" t="s">
        <v>2779</v>
      </c>
      <c r="D2220" s="199">
        <v>102239</v>
      </c>
      <c r="E2220" s="217">
        <v>10.1</v>
      </c>
      <c r="F2220" s="217">
        <f t="shared" si="177"/>
        <v>10.504</v>
      </c>
      <c r="G2220" s="160"/>
      <c r="H2220" s="130" t="s">
        <v>2034</v>
      </c>
    </row>
    <row r="2221" spans="1:8" ht="15" customHeight="1" x14ac:dyDescent="0.3">
      <c r="A2221" s="200" t="s">
        <v>17</v>
      </c>
      <c r="B2221" s="197">
        <v>9788447926268</v>
      </c>
      <c r="C2221" s="257" t="s">
        <v>2780</v>
      </c>
      <c r="D2221" s="199">
        <v>102793</v>
      </c>
      <c r="E2221" s="217">
        <v>10.1</v>
      </c>
      <c r="F2221" s="217">
        <f t="shared" si="177"/>
        <v>10.504</v>
      </c>
      <c r="G2221" s="160"/>
      <c r="H2221" s="130" t="s">
        <v>2034</v>
      </c>
    </row>
    <row r="2222" spans="1:8" ht="15" customHeight="1" x14ac:dyDescent="0.3">
      <c r="A2222" s="200" t="s">
        <v>17</v>
      </c>
      <c r="B2222" s="197">
        <v>9788447926855</v>
      </c>
      <c r="C2222" s="257" t="s">
        <v>2781</v>
      </c>
      <c r="D2222" s="199">
        <v>103454</v>
      </c>
      <c r="E2222" s="217">
        <v>10.1</v>
      </c>
      <c r="F2222" s="217">
        <f t="shared" si="177"/>
        <v>10.504</v>
      </c>
      <c r="G2222" s="160"/>
      <c r="H2222" s="130" t="s">
        <v>2034</v>
      </c>
    </row>
    <row r="2223" spans="1:8" ht="15" customHeight="1" x14ac:dyDescent="0.3">
      <c r="A2223" s="200" t="s">
        <v>17</v>
      </c>
      <c r="B2223" s="197">
        <v>9788447928194</v>
      </c>
      <c r="C2223" s="257" t="s">
        <v>2782</v>
      </c>
      <c r="D2223" s="199">
        <v>106007</v>
      </c>
      <c r="E2223" s="217">
        <v>10.1</v>
      </c>
      <c r="F2223" s="217">
        <f t="shared" si="177"/>
        <v>10.504</v>
      </c>
      <c r="G2223" s="160"/>
      <c r="H2223" s="130" t="s">
        <v>2034</v>
      </c>
    </row>
    <row r="2224" spans="1:8" ht="15" customHeight="1" x14ac:dyDescent="0.3">
      <c r="A2224" s="200" t="s">
        <v>17</v>
      </c>
      <c r="B2224" s="197">
        <v>9788447929672</v>
      </c>
      <c r="C2224" s="257" t="s">
        <v>2783</v>
      </c>
      <c r="D2224" s="199">
        <v>109741</v>
      </c>
      <c r="E2224" s="217">
        <v>10.1</v>
      </c>
      <c r="F2224" s="217">
        <f t="shared" si="177"/>
        <v>10.504</v>
      </c>
      <c r="G2224" s="160"/>
      <c r="H2224" s="130" t="s">
        <v>2034</v>
      </c>
    </row>
    <row r="2225" spans="1:8" ht="15" customHeight="1" x14ac:dyDescent="0.3">
      <c r="A2225" s="200" t="s">
        <v>17</v>
      </c>
      <c r="B2225" s="197">
        <v>9788447930517</v>
      </c>
      <c r="C2225" s="257" t="s">
        <v>2784</v>
      </c>
      <c r="D2225" s="199">
        <v>110950</v>
      </c>
      <c r="E2225" s="217">
        <v>10.1</v>
      </c>
      <c r="F2225" s="217">
        <f t="shared" si="177"/>
        <v>10.504</v>
      </c>
      <c r="G2225" s="160"/>
      <c r="H2225" s="130" t="s">
        <v>2034</v>
      </c>
    </row>
    <row r="2226" spans="1:8" ht="15" customHeight="1" x14ac:dyDescent="0.3">
      <c r="A2226" s="200" t="s">
        <v>17</v>
      </c>
      <c r="B2226" s="197">
        <v>9788447930722</v>
      </c>
      <c r="C2226" s="257" t="s">
        <v>2785</v>
      </c>
      <c r="D2226" s="199">
        <v>110414</v>
      </c>
      <c r="E2226" s="217">
        <v>10.1</v>
      </c>
      <c r="F2226" s="217">
        <f t="shared" si="177"/>
        <v>10.504</v>
      </c>
      <c r="G2226" s="160"/>
      <c r="H2226" s="130" t="s">
        <v>2034</v>
      </c>
    </row>
    <row r="2227" spans="1:8" ht="15" customHeight="1" x14ac:dyDescent="0.3">
      <c r="A2227" s="200" t="s">
        <v>17</v>
      </c>
      <c r="B2227" s="197">
        <v>9788447930524</v>
      </c>
      <c r="C2227" s="257" t="s">
        <v>2786</v>
      </c>
      <c r="D2227" s="199">
        <v>110952</v>
      </c>
      <c r="E2227" s="217">
        <v>10.1</v>
      </c>
      <c r="F2227" s="217">
        <f t="shared" si="177"/>
        <v>10.504</v>
      </c>
      <c r="G2227" s="160"/>
      <c r="H2227" s="130" t="s">
        <v>2034</v>
      </c>
    </row>
    <row r="2228" spans="1:8" ht="15" customHeight="1" x14ac:dyDescent="0.3">
      <c r="A2228" s="200" t="s">
        <v>17</v>
      </c>
      <c r="B2228" s="197">
        <v>9788447932498</v>
      </c>
      <c r="C2228" s="257" t="s">
        <v>2787</v>
      </c>
      <c r="D2228" s="199">
        <v>116766</v>
      </c>
      <c r="E2228" s="217">
        <v>10.1</v>
      </c>
      <c r="F2228" s="217">
        <f t="shared" si="177"/>
        <v>10.504</v>
      </c>
      <c r="G2228" s="160"/>
      <c r="H2228" s="130" t="s">
        <v>2034</v>
      </c>
    </row>
    <row r="2229" spans="1:8" ht="15" customHeight="1" x14ac:dyDescent="0.3">
      <c r="A2229" s="200" t="s">
        <v>17</v>
      </c>
      <c r="B2229" s="197">
        <v>9788447935512</v>
      </c>
      <c r="C2229" s="284" t="s">
        <v>2788</v>
      </c>
      <c r="D2229" s="199">
        <v>119460</v>
      </c>
      <c r="E2229" s="217">
        <v>10.1</v>
      </c>
      <c r="F2229" s="217">
        <f t="shared" si="177"/>
        <v>10.504</v>
      </c>
      <c r="G2229" s="160"/>
      <c r="H2229" s="130" t="s">
        <v>2034</v>
      </c>
    </row>
    <row r="2230" spans="1:8" ht="15" customHeight="1" x14ac:dyDescent="0.3">
      <c r="A2230" s="200" t="s">
        <v>17</v>
      </c>
      <c r="B2230" s="197">
        <v>9788447935314</v>
      </c>
      <c r="C2230" s="269" t="s">
        <v>2789</v>
      </c>
      <c r="D2230" s="198">
        <v>119001</v>
      </c>
      <c r="E2230" s="217">
        <v>10.1</v>
      </c>
      <c r="F2230" s="217">
        <f t="shared" si="177"/>
        <v>10.504</v>
      </c>
      <c r="G2230" s="160"/>
      <c r="H2230" s="130" t="s">
        <v>2034</v>
      </c>
    </row>
    <row r="2231" spans="1:8" ht="15" customHeight="1" x14ac:dyDescent="0.3">
      <c r="A2231" s="200" t="s">
        <v>17</v>
      </c>
      <c r="B2231" s="197">
        <v>9788447939572</v>
      </c>
      <c r="C2231" s="257" t="s">
        <v>2790</v>
      </c>
      <c r="D2231" s="198">
        <v>164550</v>
      </c>
      <c r="E2231" s="217">
        <v>10.1</v>
      </c>
      <c r="F2231" s="217">
        <f t="shared" si="177"/>
        <v>10.504</v>
      </c>
      <c r="G2231" s="160"/>
      <c r="H2231" s="130" t="s">
        <v>2034</v>
      </c>
    </row>
    <row r="2232" spans="1:8" ht="15" customHeight="1" x14ac:dyDescent="0.3">
      <c r="A2232" s="200" t="s">
        <v>17</v>
      </c>
      <c r="B2232" s="197">
        <v>9788447941889</v>
      </c>
      <c r="C2232" s="269" t="s">
        <v>2791</v>
      </c>
      <c r="D2232" s="198">
        <v>172157</v>
      </c>
      <c r="E2232" s="217">
        <v>10.1</v>
      </c>
      <c r="F2232" s="217">
        <f t="shared" si="177"/>
        <v>10.504</v>
      </c>
      <c r="G2232" s="160" t="s">
        <v>2128</v>
      </c>
      <c r="H2232" s="130" t="s">
        <v>2034</v>
      </c>
    </row>
    <row r="2233" spans="1:8" ht="15" customHeight="1" x14ac:dyDescent="0.3">
      <c r="A2233" s="200" t="s">
        <v>17</v>
      </c>
      <c r="B2233" s="197">
        <v>9788447941971</v>
      </c>
      <c r="C2233" s="257" t="s">
        <v>2792</v>
      </c>
      <c r="D2233" s="198">
        <v>172244</v>
      </c>
      <c r="E2233" s="217">
        <v>10.1</v>
      </c>
      <c r="F2233" s="217">
        <f t="shared" si="177"/>
        <v>10.504</v>
      </c>
      <c r="G2233" s="160" t="s">
        <v>2128</v>
      </c>
      <c r="H2233" s="130" t="s">
        <v>2034</v>
      </c>
    </row>
    <row r="2234" spans="1:8" ht="15" customHeight="1" x14ac:dyDescent="0.3">
      <c r="A2234" s="200" t="s">
        <v>17</v>
      </c>
      <c r="B2234" s="197">
        <v>9788447946648</v>
      </c>
      <c r="C2234" s="257" t="s">
        <v>2793</v>
      </c>
      <c r="D2234" s="198">
        <v>187739</v>
      </c>
      <c r="E2234" s="217">
        <v>10.1</v>
      </c>
      <c r="F2234" s="217">
        <f t="shared" ref="F2234:F2236" si="178">E2234*1.04</f>
        <v>10.504</v>
      </c>
      <c r="G2234" s="160">
        <v>44652</v>
      </c>
      <c r="H2234" s="130" t="s">
        <v>2034</v>
      </c>
    </row>
    <row r="2235" spans="1:8" ht="15" customHeight="1" x14ac:dyDescent="0.3">
      <c r="A2235" s="200" t="s">
        <v>17</v>
      </c>
      <c r="B2235" s="197">
        <v>9788447949298</v>
      </c>
      <c r="C2235" s="283" t="s">
        <v>2794</v>
      </c>
      <c r="D2235" s="198">
        <v>197830</v>
      </c>
      <c r="E2235" s="217">
        <v>10.1</v>
      </c>
      <c r="F2235" s="217">
        <f t="shared" si="178"/>
        <v>10.504</v>
      </c>
      <c r="G2235" s="160" t="s">
        <v>1568</v>
      </c>
      <c r="H2235" s="130" t="s">
        <v>2034</v>
      </c>
    </row>
    <row r="2236" spans="1:8" ht="15" customHeight="1" x14ac:dyDescent="0.3">
      <c r="A2236" s="200" t="s">
        <v>17</v>
      </c>
      <c r="B2236" s="207">
        <v>9788447948949</v>
      </c>
      <c r="C2236" s="257" t="s">
        <v>3796</v>
      </c>
      <c r="D2236" s="208">
        <v>190606</v>
      </c>
      <c r="E2236" s="217">
        <v>10.1</v>
      </c>
      <c r="F2236" s="217">
        <f t="shared" si="178"/>
        <v>10.504</v>
      </c>
      <c r="G2236" s="160" t="s">
        <v>3757</v>
      </c>
      <c r="H2236" s="130" t="s">
        <v>2034</v>
      </c>
    </row>
    <row r="2237" spans="1:8" ht="15" customHeight="1" x14ac:dyDescent="0.3">
      <c r="A2237" s="200" t="s">
        <v>17</v>
      </c>
      <c r="B2237" s="197">
        <v>9788447948956</v>
      </c>
      <c r="C2237" s="262" t="s">
        <v>3865</v>
      </c>
      <c r="D2237" s="198">
        <v>190607</v>
      </c>
      <c r="E2237" s="217">
        <v>10.1</v>
      </c>
      <c r="F2237" s="217">
        <f t="shared" si="177"/>
        <v>10.504</v>
      </c>
      <c r="G2237" s="156">
        <v>45357</v>
      </c>
      <c r="H2237" s="130" t="s">
        <v>2034</v>
      </c>
    </row>
    <row r="2238" spans="1:8" ht="15" customHeight="1" x14ac:dyDescent="0.3">
      <c r="A2238" s="200" t="s">
        <v>17</v>
      </c>
      <c r="B2238" s="197">
        <v>9788447951604</v>
      </c>
      <c r="C2238" s="262" t="s">
        <v>3866</v>
      </c>
      <c r="D2238" s="198">
        <v>207451</v>
      </c>
      <c r="E2238" s="217">
        <v>10.1</v>
      </c>
      <c r="F2238" s="217">
        <f t="shared" ref="F2238" si="179">E2238*1.04</f>
        <v>10.504</v>
      </c>
      <c r="G2238" s="156">
        <v>45357</v>
      </c>
      <c r="H2238" s="130" t="s">
        <v>2034</v>
      </c>
    </row>
    <row r="2239" spans="1:8" ht="15" customHeight="1" thickBot="1" x14ac:dyDescent="0.35">
      <c r="A2239" s="200" t="s">
        <v>17</v>
      </c>
      <c r="B2239" s="207">
        <v>9788447951512</v>
      </c>
      <c r="C2239" s="262" t="s">
        <v>3867</v>
      </c>
      <c r="D2239" s="208">
        <v>202702</v>
      </c>
      <c r="E2239" s="217">
        <v>10.1</v>
      </c>
      <c r="F2239" s="217">
        <f t="shared" si="177"/>
        <v>10.504</v>
      </c>
      <c r="G2239" s="156">
        <v>45357</v>
      </c>
      <c r="H2239" s="130" t="s">
        <v>2034</v>
      </c>
    </row>
    <row r="2240" spans="1:8" ht="15" customHeight="1" x14ac:dyDescent="0.3">
      <c r="A2240" s="178" t="s">
        <v>2795</v>
      </c>
      <c r="B2240" s="95"/>
      <c r="C2240" s="248" t="s">
        <v>2796</v>
      </c>
      <c r="D2240" s="96"/>
      <c r="E2240" s="97"/>
      <c r="F2240" s="98"/>
      <c r="G2240" s="157"/>
      <c r="H2240" s="141" t="s">
        <v>2034</v>
      </c>
    </row>
    <row r="2241" spans="1:8" ht="15" customHeight="1" x14ac:dyDescent="0.3">
      <c r="A2241" s="200" t="s">
        <v>2795</v>
      </c>
      <c r="B2241" s="197">
        <v>9788447910113</v>
      </c>
      <c r="C2241" s="257" t="s">
        <v>2797</v>
      </c>
      <c r="D2241" s="198" t="s">
        <v>2798</v>
      </c>
      <c r="E2241" s="217">
        <v>11.06</v>
      </c>
      <c r="F2241" s="217">
        <f t="shared" ref="F2241:F2275" si="180">E2241*1.04</f>
        <v>11.502400000000002</v>
      </c>
      <c r="G2241" s="160"/>
      <c r="H2241" s="130" t="s">
        <v>2034</v>
      </c>
    </row>
    <row r="2242" spans="1:8" ht="15" customHeight="1" x14ac:dyDescent="0.3">
      <c r="A2242" s="200" t="s">
        <v>2795</v>
      </c>
      <c r="B2242" s="197">
        <v>9788447911325</v>
      </c>
      <c r="C2242" s="257" t="s">
        <v>2799</v>
      </c>
      <c r="D2242" s="198" t="s">
        <v>2800</v>
      </c>
      <c r="E2242" s="217">
        <v>11.06</v>
      </c>
      <c r="F2242" s="217">
        <f t="shared" si="180"/>
        <v>11.502400000000002</v>
      </c>
      <c r="G2242" s="160"/>
      <c r="H2242" s="130" t="s">
        <v>2034</v>
      </c>
    </row>
    <row r="2243" spans="1:8" ht="15" customHeight="1" x14ac:dyDescent="0.3">
      <c r="A2243" s="200" t="s">
        <v>2795</v>
      </c>
      <c r="B2243" s="197">
        <v>9788447911745</v>
      </c>
      <c r="C2243" s="257" t="s">
        <v>2801</v>
      </c>
      <c r="D2243" s="198" t="s">
        <v>2802</v>
      </c>
      <c r="E2243" s="217">
        <v>11.06</v>
      </c>
      <c r="F2243" s="217">
        <f t="shared" si="180"/>
        <v>11.502400000000002</v>
      </c>
      <c r="G2243" s="160"/>
      <c r="H2243" s="130" t="s">
        <v>2034</v>
      </c>
    </row>
    <row r="2244" spans="1:8" ht="15" customHeight="1" x14ac:dyDescent="0.3">
      <c r="A2244" s="200" t="s">
        <v>2795</v>
      </c>
      <c r="B2244" s="197">
        <v>9788447911646</v>
      </c>
      <c r="C2244" s="257" t="s">
        <v>2803</v>
      </c>
      <c r="D2244" s="198" t="s">
        <v>2804</v>
      </c>
      <c r="E2244" s="217">
        <v>11.06</v>
      </c>
      <c r="F2244" s="217">
        <f t="shared" si="180"/>
        <v>11.502400000000002</v>
      </c>
      <c r="G2244" s="160"/>
      <c r="H2244" s="130" t="s">
        <v>2034</v>
      </c>
    </row>
    <row r="2245" spans="1:8" ht="15" customHeight="1" x14ac:dyDescent="0.3">
      <c r="A2245" s="200" t="s">
        <v>2795</v>
      </c>
      <c r="B2245" s="197">
        <v>9788447912445</v>
      </c>
      <c r="C2245" s="257" t="s">
        <v>2805</v>
      </c>
      <c r="D2245" s="198" t="s">
        <v>2806</v>
      </c>
      <c r="E2245" s="217">
        <v>11.06</v>
      </c>
      <c r="F2245" s="217">
        <f t="shared" si="180"/>
        <v>11.502400000000002</v>
      </c>
      <c r="G2245" s="160"/>
      <c r="H2245" s="130" t="s">
        <v>2034</v>
      </c>
    </row>
    <row r="2246" spans="1:8" ht="15" customHeight="1" x14ac:dyDescent="0.3">
      <c r="A2246" s="200" t="s">
        <v>2795</v>
      </c>
      <c r="B2246" s="197">
        <v>9788447914296</v>
      </c>
      <c r="C2246" s="257" t="s">
        <v>2807</v>
      </c>
      <c r="D2246" s="198" t="s">
        <v>2808</v>
      </c>
      <c r="E2246" s="217">
        <v>11.06</v>
      </c>
      <c r="F2246" s="217">
        <f t="shared" si="180"/>
        <v>11.502400000000002</v>
      </c>
      <c r="G2246" s="160"/>
      <c r="H2246" s="130" t="s">
        <v>2034</v>
      </c>
    </row>
    <row r="2247" spans="1:8" ht="15" customHeight="1" x14ac:dyDescent="0.3">
      <c r="A2247" s="200" t="s">
        <v>2795</v>
      </c>
      <c r="B2247" s="197">
        <v>9788447914036</v>
      </c>
      <c r="C2247" s="257" t="s">
        <v>2809</v>
      </c>
      <c r="D2247" s="198" t="s">
        <v>2810</v>
      </c>
      <c r="E2247" s="217">
        <v>11.06</v>
      </c>
      <c r="F2247" s="217">
        <f t="shared" si="180"/>
        <v>11.502400000000002</v>
      </c>
      <c r="G2247" s="160"/>
      <c r="H2247" s="130" t="s">
        <v>2034</v>
      </c>
    </row>
    <row r="2248" spans="1:8" ht="15" customHeight="1" x14ac:dyDescent="0.3">
      <c r="A2248" s="200" t="s">
        <v>2795</v>
      </c>
      <c r="B2248" s="197">
        <v>9788447914753</v>
      </c>
      <c r="C2248" s="257" t="s">
        <v>2811</v>
      </c>
      <c r="D2248" s="198" t="s">
        <v>2812</v>
      </c>
      <c r="E2248" s="217">
        <v>11.06</v>
      </c>
      <c r="F2248" s="217">
        <f t="shared" si="180"/>
        <v>11.502400000000002</v>
      </c>
      <c r="G2248" s="160"/>
      <c r="H2248" s="130" t="s">
        <v>2034</v>
      </c>
    </row>
    <row r="2249" spans="1:8" ht="15" customHeight="1" x14ac:dyDescent="0.3">
      <c r="A2249" s="200" t="s">
        <v>2795</v>
      </c>
      <c r="B2249" s="197">
        <v>9788447916023</v>
      </c>
      <c r="C2249" s="257" t="s">
        <v>2813</v>
      </c>
      <c r="D2249" s="198" t="s">
        <v>2814</v>
      </c>
      <c r="E2249" s="217">
        <v>11.06</v>
      </c>
      <c r="F2249" s="217">
        <f t="shared" si="180"/>
        <v>11.502400000000002</v>
      </c>
      <c r="G2249" s="160"/>
      <c r="H2249" s="130" t="s">
        <v>2034</v>
      </c>
    </row>
    <row r="2250" spans="1:8" ht="15" customHeight="1" x14ac:dyDescent="0.3">
      <c r="A2250" s="200" t="s">
        <v>2795</v>
      </c>
      <c r="B2250" s="197">
        <v>9788447916290</v>
      </c>
      <c r="C2250" s="257" t="s">
        <v>2815</v>
      </c>
      <c r="D2250" s="198" t="s">
        <v>2816</v>
      </c>
      <c r="E2250" s="217">
        <v>11.06</v>
      </c>
      <c r="F2250" s="217">
        <f t="shared" si="180"/>
        <v>11.502400000000002</v>
      </c>
      <c r="G2250" s="160"/>
      <c r="H2250" s="130" t="s">
        <v>2034</v>
      </c>
    </row>
    <row r="2251" spans="1:8" ht="15" customHeight="1" x14ac:dyDescent="0.3">
      <c r="A2251" s="200" t="s">
        <v>2795</v>
      </c>
      <c r="B2251" s="197">
        <v>9788447916801</v>
      </c>
      <c r="C2251" s="257" t="s">
        <v>2817</v>
      </c>
      <c r="D2251" s="198" t="s">
        <v>2818</v>
      </c>
      <c r="E2251" s="217">
        <v>11.06</v>
      </c>
      <c r="F2251" s="217">
        <f t="shared" si="180"/>
        <v>11.502400000000002</v>
      </c>
      <c r="G2251" s="160"/>
      <c r="H2251" s="130" t="s">
        <v>2034</v>
      </c>
    </row>
    <row r="2252" spans="1:8" ht="15" customHeight="1" x14ac:dyDescent="0.3">
      <c r="A2252" s="200" t="s">
        <v>2795</v>
      </c>
      <c r="B2252" s="197">
        <v>9788447917037</v>
      </c>
      <c r="C2252" s="257" t="s">
        <v>2819</v>
      </c>
      <c r="D2252" s="198" t="s">
        <v>2820</v>
      </c>
      <c r="E2252" s="217">
        <v>11.06</v>
      </c>
      <c r="F2252" s="217">
        <f t="shared" si="180"/>
        <v>11.502400000000002</v>
      </c>
      <c r="G2252" s="160"/>
      <c r="H2252" s="130" t="s">
        <v>2034</v>
      </c>
    </row>
    <row r="2253" spans="1:8" ht="15" customHeight="1" x14ac:dyDescent="0.3">
      <c r="A2253" s="200" t="s">
        <v>2795</v>
      </c>
      <c r="B2253" s="197">
        <v>9788447917747</v>
      </c>
      <c r="C2253" s="257" t="s">
        <v>2821</v>
      </c>
      <c r="D2253" s="198" t="s">
        <v>2822</v>
      </c>
      <c r="E2253" s="217">
        <v>11.06</v>
      </c>
      <c r="F2253" s="217">
        <f t="shared" si="180"/>
        <v>11.502400000000002</v>
      </c>
      <c r="G2253" s="160"/>
      <c r="H2253" s="130" t="s">
        <v>2034</v>
      </c>
    </row>
    <row r="2254" spans="1:8" ht="15" customHeight="1" x14ac:dyDescent="0.3">
      <c r="A2254" s="200" t="s">
        <v>2795</v>
      </c>
      <c r="B2254" s="197">
        <v>9788447919529</v>
      </c>
      <c r="C2254" s="257" t="s">
        <v>2823</v>
      </c>
      <c r="D2254" s="198" t="s">
        <v>2824</v>
      </c>
      <c r="E2254" s="217">
        <v>11.06</v>
      </c>
      <c r="F2254" s="217">
        <f t="shared" si="180"/>
        <v>11.502400000000002</v>
      </c>
      <c r="G2254" s="160"/>
      <c r="H2254" s="130" t="s">
        <v>2034</v>
      </c>
    </row>
    <row r="2255" spans="1:8" ht="15" customHeight="1" x14ac:dyDescent="0.3">
      <c r="A2255" s="200" t="s">
        <v>2795</v>
      </c>
      <c r="B2255" s="197">
        <v>9788447919925</v>
      </c>
      <c r="C2255" s="257" t="s">
        <v>2825</v>
      </c>
      <c r="D2255" s="198" t="s">
        <v>2826</v>
      </c>
      <c r="E2255" s="217">
        <v>11.06</v>
      </c>
      <c r="F2255" s="217">
        <f t="shared" si="180"/>
        <v>11.502400000000002</v>
      </c>
      <c r="G2255" s="160"/>
      <c r="H2255" s="130" t="s">
        <v>2034</v>
      </c>
    </row>
    <row r="2256" spans="1:8" ht="15" customHeight="1" x14ac:dyDescent="0.3">
      <c r="A2256" s="200" t="s">
        <v>2795</v>
      </c>
      <c r="B2256" s="197">
        <v>9788447919932</v>
      </c>
      <c r="C2256" s="257" t="s">
        <v>2827</v>
      </c>
      <c r="D2256" s="198" t="s">
        <v>2828</v>
      </c>
      <c r="E2256" s="217">
        <v>11.06</v>
      </c>
      <c r="F2256" s="217">
        <f t="shared" si="180"/>
        <v>11.502400000000002</v>
      </c>
      <c r="G2256" s="160"/>
      <c r="H2256" s="130" t="s">
        <v>2034</v>
      </c>
    </row>
    <row r="2257" spans="1:8" ht="15" customHeight="1" x14ac:dyDescent="0.3">
      <c r="A2257" s="200" t="s">
        <v>2795</v>
      </c>
      <c r="B2257" s="197">
        <v>9788447922659</v>
      </c>
      <c r="C2257" s="257" t="s">
        <v>2829</v>
      </c>
      <c r="D2257" s="198" t="s">
        <v>2830</v>
      </c>
      <c r="E2257" s="217">
        <v>11.06</v>
      </c>
      <c r="F2257" s="217">
        <f t="shared" si="180"/>
        <v>11.502400000000002</v>
      </c>
      <c r="G2257" s="160"/>
      <c r="H2257" s="130" t="s">
        <v>2034</v>
      </c>
    </row>
    <row r="2258" spans="1:8" ht="15" customHeight="1" x14ac:dyDescent="0.3">
      <c r="A2258" s="200" t="s">
        <v>2795</v>
      </c>
      <c r="B2258" s="197">
        <v>9788447926862</v>
      </c>
      <c r="C2258" s="257" t="s">
        <v>2831</v>
      </c>
      <c r="D2258" s="199">
        <v>103455</v>
      </c>
      <c r="E2258" s="217">
        <v>11.06</v>
      </c>
      <c r="F2258" s="217">
        <f t="shared" si="180"/>
        <v>11.502400000000002</v>
      </c>
      <c r="G2258" s="160"/>
      <c r="H2258" s="130" t="s">
        <v>2034</v>
      </c>
    </row>
    <row r="2259" spans="1:8" ht="15" customHeight="1" x14ac:dyDescent="0.3">
      <c r="A2259" s="200" t="s">
        <v>2795</v>
      </c>
      <c r="B2259" s="197">
        <v>9788447928200</v>
      </c>
      <c r="C2259" s="257" t="s">
        <v>2832</v>
      </c>
      <c r="D2259" s="199">
        <v>106008</v>
      </c>
      <c r="E2259" s="217">
        <v>11.06</v>
      </c>
      <c r="F2259" s="217">
        <f t="shared" si="180"/>
        <v>11.502400000000002</v>
      </c>
      <c r="G2259" s="160"/>
      <c r="H2259" s="130" t="s">
        <v>2034</v>
      </c>
    </row>
    <row r="2260" spans="1:8" ht="15" customHeight="1" x14ac:dyDescent="0.3">
      <c r="A2260" s="200" t="s">
        <v>2795</v>
      </c>
      <c r="B2260" s="197">
        <v>9788447928217</v>
      </c>
      <c r="C2260" s="257" t="s">
        <v>2833</v>
      </c>
      <c r="D2260" s="199">
        <v>106009</v>
      </c>
      <c r="E2260" s="217">
        <v>11.06</v>
      </c>
      <c r="F2260" s="217">
        <f t="shared" si="180"/>
        <v>11.502400000000002</v>
      </c>
      <c r="G2260" s="160"/>
      <c r="H2260" s="130" t="s">
        <v>2034</v>
      </c>
    </row>
    <row r="2261" spans="1:8" ht="15" customHeight="1" x14ac:dyDescent="0.3">
      <c r="A2261" s="200" t="s">
        <v>2795</v>
      </c>
      <c r="B2261" s="197">
        <v>9788447930296</v>
      </c>
      <c r="C2261" s="257" t="s">
        <v>2834</v>
      </c>
      <c r="D2261" s="199">
        <v>109918</v>
      </c>
      <c r="E2261" s="217">
        <v>11.06</v>
      </c>
      <c r="F2261" s="217">
        <f t="shared" si="180"/>
        <v>11.502400000000002</v>
      </c>
      <c r="G2261" s="160"/>
      <c r="H2261" s="130" t="s">
        <v>2034</v>
      </c>
    </row>
    <row r="2262" spans="1:8" ht="15" customHeight="1" x14ac:dyDescent="0.3">
      <c r="A2262" s="200" t="s">
        <v>2795</v>
      </c>
      <c r="B2262" s="197">
        <v>9788447932504</v>
      </c>
      <c r="C2262" s="257" t="s">
        <v>2835</v>
      </c>
      <c r="D2262" s="199">
        <v>116767</v>
      </c>
      <c r="E2262" s="217">
        <v>11.06</v>
      </c>
      <c r="F2262" s="217">
        <f t="shared" si="180"/>
        <v>11.502400000000002</v>
      </c>
      <c r="G2262" s="160"/>
      <c r="H2262" s="130" t="s">
        <v>2034</v>
      </c>
    </row>
    <row r="2263" spans="1:8" ht="15" customHeight="1" x14ac:dyDescent="0.3">
      <c r="A2263" s="200" t="s">
        <v>2795</v>
      </c>
      <c r="B2263" s="197">
        <v>9788447932771</v>
      </c>
      <c r="C2263" s="257" t="s">
        <v>2836</v>
      </c>
      <c r="D2263" s="199">
        <v>117005</v>
      </c>
      <c r="E2263" s="217">
        <v>11.06</v>
      </c>
      <c r="F2263" s="217">
        <f t="shared" si="180"/>
        <v>11.502400000000002</v>
      </c>
      <c r="G2263" s="160"/>
      <c r="H2263" s="130" t="s">
        <v>2034</v>
      </c>
    </row>
    <row r="2264" spans="1:8" ht="15" customHeight="1" x14ac:dyDescent="0.3">
      <c r="A2264" s="179" t="s">
        <v>2795</v>
      </c>
      <c r="B2264" s="121">
        <v>9788447950775</v>
      </c>
      <c r="C2264" s="286" t="s">
        <v>2837</v>
      </c>
      <c r="D2264" s="122">
        <v>201001</v>
      </c>
      <c r="E2264" s="119">
        <v>11.06</v>
      </c>
      <c r="F2264" s="119">
        <f t="shared" si="180"/>
        <v>11.502400000000002</v>
      </c>
      <c r="G2264" s="160" t="s">
        <v>2741</v>
      </c>
      <c r="H2264" s="130" t="s">
        <v>2034</v>
      </c>
    </row>
    <row r="2265" spans="1:8" ht="15" customHeight="1" x14ac:dyDescent="0.3">
      <c r="A2265" s="200" t="s">
        <v>2795</v>
      </c>
      <c r="B2265" s="197">
        <v>9788447935413</v>
      </c>
      <c r="C2265" s="257" t="s">
        <v>2838</v>
      </c>
      <c r="D2265" s="199">
        <v>119428</v>
      </c>
      <c r="E2265" s="217">
        <v>11.06</v>
      </c>
      <c r="F2265" s="217">
        <f t="shared" si="180"/>
        <v>11.502400000000002</v>
      </c>
      <c r="G2265" s="160"/>
      <c r="H2265" s="130" t="s">
        <v>2034</v>
      </c>
    </row>
    <row r="2266" spans="1:8" ht="15" customHeight="1" x14ac:dyDescent="0.3">
      <c r="A2266" s="200" t="s">
        <v>2795</v>
      </c>
      <c r="B2266" s="197">
        <v>9788447936168</v>
      </c>
      <c r="C2266" s="258" t="s">
        <v>4091</v>
      </c>
      <c r="D2266" s="198">
        <v>149547</v>
      </c>
      <c r="E2266" s="217">
        <v>11.06</v>
      </c>
      <c r="F2266" s="217">
        <f t="shared" si="180"/>
        <v>11.502400000000002</v>
      </c>
      <c r="G2266" s="160"/>
      <c r="H2266" s="130" t="s">
        <v>2034</v>
      </c>
    </row>
    <row r="2267" spans="1:8" ht="15" customHeight="1" x14ac:dyDescent="0.3">
      <c r="A2267" s="179" t="s">
        <v>2795</v>
      </c>
      <c r="B2267" s="121">
        <v>9788447950782</v>
      </c>
      <c r="C2267" s="286" t="s">
        <v>2839</v>
      </c>
      <c r="D2267" s="122" t="s">
        <v>2840</v>
      </c>
      <c r="E2267" s="119">
        <v>11.06</v>
      </c>
      <c r="F2267" s="119">
        <f t="shared" si="180"/>
        <v>11.502400000000002</v>
      </c>
      <c r="G2267" s="160" t="s">
        <v>2741</v>
      </c>
      <c r="H2267" s="130" t="s">
        <v>2034</v>
      </c>
    </row>
    <row r="2268" spans="1:8" ht="15" customHeight="1" x14ac:dyDescent="0.3">
      <c r="A2268" s="200" t="s">
        <v>2795</v>
      </c>
      <c r="B2268" s="197">
        <v>9788447939589</v>
      </c>
      <c r="C2268" s="257" t="s">
        <v>2841</v>
      </c>
      <c r="D2268" s="198">
        <v>164551</v>
      </c>
      <c r="E2268" s="217">
        <v>11.06</v>
      </c>
      <c r="F2268" s="217">
        <f t="shared" si="180"/>
        <v>11.502400000000002</v>
      </c>
      <c r="G2268" s="160" t="s">
        <v>2116</v>
      </c>
      <c r="H2268" s="130" t="s">
        <v>2034</v>
      </c>
    </row>
    <row r="2269" spans="1:8" ht="15" customHeight="1" x14ac:dyDescent="0.3">
      <c r="A2269" s="200" t="s">
        <v>2795</v>
      </c>
      <c r="B2269" s="197">
        <v>9788447941902</v>
      </c>
      <c r="C2269" s="269" t="s">
        <v>2842</v>
      </c>
      <c r="D2269" s="198">
        <v>172152</v>
      </c>
      <c r="E2269" s="217">
        <v>11.06</v>
      </c>
      <c r="F2269" s="217">
        <f t="shared" si="180"/>
        <v>11.502400000000002</v>
      </c>
      <c r="G2269" s="160" t="s">
        <v>2128</v>
      </c>
      <c r="H2269" s="130" t="s">
        <v>2034</v>
      </c>
    </row>
    <row r="2270" spans="1:8" ht="15" customHeight="1" x14ac:dyDescent="0.3">
      <c r="A2270" s="200" t="s">
        <v>2795</v>
      </c>
      <c r="B2270" s="197">
        <v>9788447940097</v>
      </c>
      <c r="C2270" s="257" t="s">
        <v>2843</v>
      </c>
      <c r="D2270" s="198">
        <v>165712</v>
      </c>
      <c r="E2270" s="217">
        <v>11.06</v>
      </c>
      <c r="F2270" s="217">
        <f t="shared" si="180"/>
        <v>11.502400000000002</v>
      </c>
      <c r="G2270" s="160" t="s">
        <v>2128</v>
      </c>
      <c r="H2270" s="130" t="s">
        <v>2034</v>
      </c>
    </row>
    <row r="2271" spans="1:8" ht="15" customHeight="1" x14ac:dyDescent="0.3">
      <c r="A2271" s="200" t="s">
        <v>2795</v>
      </c>
      <c r="B2271" s="197">
        <v>9788447944880</v>
      </c>
      <c r="C2271" s="257" t="s">
        <v>2844</v>
      </c>
      <c r="D2271" s="198">
        <v>179723</v>
      </c>
      <c r="E2271" s="217">
        <v>11.06</v>
      </c>
      <c r="F2271" s="217">
        <f t="shared" si="180"/>
        <v>11.502400000000002</v>
      </c>
      <c r="G2271" s="160" t="s">
        <v>2069</v>
      </c>
      <c r="H2271" s="130" t="s">
        <v>2034</v>
      </c>
    </row>
    <row r="2272" spans="1:8" ht="15" customHeight="1" x14ac:dyDescent="0.3">
      <c r="A2272" s="189" t="s">
        <v>2795</v>
      </c>
      <c r="B2272" s="193">
        <v>9788447946167</v>
      </c>
      <c r="C2272" s="257" t="s">
        <v>2845</v>
      </c>
      <c r="D2272" s="194">
        <v>180473</v>
      </c>
      <c r="E2272" s="217">
        <v>11.06</v>
      </c>
      <c r="F2272" s="206">
        <f t="shared" si="180"/>
        <v>11.502400000000002</v>
      </c>
      <c r="G2272" s="160">
        <v>44652</v>
      </c>
      <c r="H2272" s="130" t="s">
        <v>2034</v>
      </c>
    </row>
    <row r="2273" spans="1:8" ht="15" customHeight="1" x14ac:dyDescent="0.3">
      <c r="A2273" s="189" t="s">
        <v>2795</v>
      </c>
      <c r="B2273" s="193">
        <v>9788447947867</v>
      </c>
      <c r="C2273" s="257" t="s">
        <v>2846</v>
      </c>
      <c r="D2273" s="194">
        <v>189479</v>
      </c>
      <c r="E2273" s="217">
        <v>11.06</v>
      </c>
      <c r="F2273" s="206">
        <f t="shared" si="180"/>
        <v>11.502400000000002</v>
      </c>
      <c r="G2273" s="160">
        <v>44652</v>
      </c>
      <c r="H2273" s="130" t="s">
        <v>2034</v>
      </c>
    </row>
    <row r="2274" spans="1:8" ht="15" customHeight="1" x14ac:dyDescent="0.3">
      <c r="A2274" s="189" t="s">
        <v>2795</v>
      </c>
      <c r="B2274" s="193">
        <v>9788447946655</v>
      </c>
      <c r="C2274" s="283" t="s">
        <v>2847</v>
      </c>
      <c r="D2274" s="194">
        <v>187740</v>
      </c>
      <c r="E2274" s="217">
        <v>11.06</v>
      </c>
      <c r="F2274" s="206">
        <f t="shared" ref="F2274" si="181">E2274*1.04</f>
        <v>11.502400000000002</v>
      </c>
      <c r="G2274" s="160" t="s">
        <v>1568</v>
      </c>
      <c r="H2274" s="130" t="s">
        <v>2034</v>
      </c>
    </row>
    <row r="2275" spans="1:8" ht="15" customHeight="1" thickBot="1" x14ac:dyDescent="0.35">
      <c r="A2275" s="189" t="s">
        <v>2795</v>
      </c>
      <c r="B2275" s="193">
        <v>9788447951482</v>
      </c>
      <c r="C2275" s="262" t="s">
        <v>3864</v>
      </c>
      <c r="D2275" s="194">
        <v>201437</v>
      </c>
      <c r="E2275" s="217">
        <v>11.06</v>
      </c>
      <c r="F2275" s="206">
        <f t="shared" si="180"/>
        <v>11.502400000000002</v>
      </c>
      <c r="G2275" s="156">
        <v>45357</v>
      </c>
      <c r="H2275" s="130" t="s">
        <v>2034</v>
      </c>
    </row>
    <row r="2276" spans="1:8" ht="15" customHeight="1" x14ac:dyDescent="0.3">
      <c r="A2276" s="178" t="s">
        <v>2848</v>
      </c>
      <c r="B2276" s="95"/>
      <c r="C2276" s="248" t="s">
        <v>2849</v>
      </c>
      <c r="D2276" s="96"/>
      <c r="E2276" s="97"/>
      <c r="F2276" s="98"/>
      <c r="G2276" s="157"/>
      <c r="H2276" s="141" t="s">
        <v>2034</v>
      </c>
    </row>
    <row r="2277" spans="1:8" ht="15" customHeight="1" x14ac:dyDescent="0.3">
      <c r="A2277" s="200" t="s">
        <v>2848</v>
      </c>
      <c r="B2277" s="197">
        <v>9788447910090</v>
      </c>
      <c r="C2277" s="257" t="s">
        <v>2850</v>
      </c>
      <c r="D2277" s="198" t="s">
        <v>2851</v>
      </c>
      <c r="E2277" s="217">
        <v>11.44</v>
      </c>
      <c r="F2277" s="217">
        <f t="shared" ref="F2277:F2305" si="182">E2277*1.04</f>
        <v>11.897600000000001</v>
      </c>
      <c r="G2277" s="160"/>
      <c r="H2277" s="130" t="s">
        <v>2034</v>
      </c>
    </row>
    <row r="2278" spans="1:8" ht="15" customHeight="1" x14ac:dyDescent="0.3">
      <c r="A2278" s="200" t="s">
        <v>2848</v>
      </c>
      <c r="B2278" s="197">
        <v>9788447911189</v>
      </c>
      <c r="C2278" s="257" t="s">
        <v>2852</v>
      </c>
      <c r="D2278" s="198" t="s">
        <v>2853</v>
      </c>
      <c r="E2278" s="217">
        <v>11.44</v>
      </c>
      <c r="F2278" s="217">
        <f t="shared" si="182"/>
        <v>11.897600000000001</v>
      </c>
      <c r="G2278" s="160"/>
      <c r="H2278" s="130" t="s">
        <v>2034</v>
      </c>
    </row>
    <row r="2279" spans="1:8" ht="15" customHeight="1" x14ac:dyDescent="0.3">
      <c r="A2279" s="200" t="s">
        <v>2848</v>
      </c>
      <c r="B2279" s="197">
        <v>9788447911349</v>
      </c>
      <c r="C2279" s="257" t="s">
        <v>2854</v>
      </c>
      <c r="D2279" s="198" t="s">
        <v>2855</v>
      </c>
      <c r="E2279" s="217">
        <v>11.44</v>
      </c>
      <c r="F2279" s="217">
        <f t="shared" si="182"/>
        <v>11.897600000000001</v>
      </c>
      <c r="G2279" s="160"/>
      <c r="H2279" s="130" t="s">
        <v>2034</v>
      </c>
    </row>
    <row r="2280" spans="1:8" ht="15" customHeight="1" x14ac:dyDescent="0.3">
      <c r="A2280" s="200" t="s">
        <v>2848</v>
      </c>
      <c r="B2280" s="197">
        <v>9788447912506</v>
      </c>
      <c r="C2280" s="257" t="s">
        <v>2856</v>
      </c>
      <c r="D2280" s="198" t="s">
        <v>2857</v>
      </c>
      <c r="E2280" s="217">
        <v>11.44</v>
      </c>
      <c r="F2280" s="217">
        <f t="shared" si="182"/>
        <v>11.897600000000001</v>
      </c>
      <c r="G2280" s="160"/>
      <c r="H2280" s="130" t="s">
        <v>2034</v>
      </c>
    </row>
    <row r="2281" spans="1:8" ht="15" customHeight="1" x14ac:dyDescent="0.3">
      <c r="A2281" s="200" t="s">
        <v>2848</v>
      </c>
      <c r="B2281" s="197">
        <v>9788447913565</v>
      </c>
      <c r="C2281" s="257" t="s">
        <v>2858</v>
      </c>
      <c r="D2281" s="198" t="s">
        <v>2859</v>
      </c>
      <c r="E2281" s="217">
        <v>11.44</v>
      </c>
      <c r="F2281" s="217">
        <f t="shared" si="182"/>
        <v>11.897600000000001</v>
      </c>
      <c r="G2281" s="160"/>
      <c r="H2281" s="130" t="s">
        <v>2034</v>
      </c>
    </row>
    <row r="2282" spans="1:8" ht="15" customHeight="1" x14ac:dyDescent="0.3">
      <c r="A2282" s="200" t="s">
        <v>2848</v>
      </c>
      <c r="B2282" s="197">
        <v>9788447914777</v>
      </c>
      <c r="C2282" s="257" t="s">
        <v>2860</v>
      </c>
      <c r="D2282" s="198" t="s">
        <v>2861</v>
      </c>
      <c r="E2282" s="217">
        <v>11.44</v>
      </c>
      <c r="F2282" s="217">
        <f t="shared" si="182"/>
        <v>11.897600000000001</v>
      </c>
      <c r="G2282" s="160"/>
      <c r="H2282" s="130" t="s">
        <v>2034</v>
      </c>
    </row>
    <row r="2283" spans="1:8" ht="15" customHeight="1" x14ac:dyDescent="0.3">
      <c r="A2283" s="200" t="s">
        <v>2848</v>
      </c>
      <c r="B2283" s="197">
        <v>9788447916047</v>
      </c>
      <c r="C2283" s="257" t="s">
        <v>2862</v>
      </c>
      <c r="D2283" s="198" t="s">
        <v>2863</v>
      </c>
      <c r="E2283" s="217">
        <v>11.44</v>
      </c>
      <c r="F2283" s="217">
        <f t="shared" si="182"/>
        <v>11.897600000000001</v>
      </c>
      <c r="G2283" s="160"/>
      <c r="H2283" s="130" t="s">
        <v>2034</v>
      </c>
    </row>
    <row r="2284" spans="1:8" ht="15" customHeight="1" x14ac:dyDescent="0.3">
      <c r="A2284" s="200" t="s">
        <v>2848</v>
      </c>
      <c r="B2284" s="197">
        <v>9788447916245</v>
      </c>
      <c r="C2284" s="257" t="s">
        <v>2864</v>
      </c>
      <c r="D2284" s="198" t="s">
        <v>2865</v>
      </c>
      <c r="E2284" s="217">
        <v>11.44</v>
      </c>
      <c r="F2284" s="217">
        <f t="shared" si="182"/>
        <v>11.897600000000001</v>
      </c>
      <c r="G2284" s="160"/>
      <c r="H2284" s="130" t="s">
        <v>2034</v>
      </c>
    </row>
    <row r="2285" spans="1:8" ht="15" customHeight="1" x14ac:dyDescent="0.3">
      <c r="A2285" s="200" t="s">
        <v>2848</v>
      </c>
      <c r="B2285" s="197">
        <v>9788447916818</v>
      </c>
      <c r="C2285" s="257" t="s">
        <v>2866</v>
      </c>
      <c r="D2285" s="198" t="s">
        <v>2867</v>
      </c>
      <c r="E2285" s="217">
        <v>11.44</v>
      </c>
      <c r="F2285" s="217">
        <f t="shared" si="182"/>
        <v>11.897600000000001</v>
      </c>
      <c r="G2285" s="160"/>
      <c r="H2285" s="130" t="s">
        <v>2034</v>
      </c>
    </row>
    <row r="2286" spans="1:8" ht="15" customHeight="1" x14ac:dyDescent="0.3">
      <c r="A2286" s="200" t="s">
        <v>2848</v>
      </c>
      <c r="B2286" s="197">
        <v>9788447917525</v>
      </c>
      <c r="C2286" s="257" t="s">
        <v>2868</v>
      </c>
      <c r="D2286" s="198" t="s">
        <v>2869</v>
      </c>
      <c r="E2286" s="217">
        <v>11.44</v>
      </c>
      <c r="F2286" s="217">
        <f t="shared" si="182"/>
        <v>11.897600000000001</v>
      </c>
      <c r="G2286" s="160"/>
      <c r="H2286" s="130" t="s">
        <v>2034</v>
      </c>
    </row>
    <row r="2287" spans="1:8" ht="15" customHeight="1" x14ac:dyDescent="0.3">
      <c r="A2287" s="200" t="s">
        <v>2848</v>
      </c>
      <c r="B2287" s="197">
        <v>9788447918140</v>
      </c>
      <c r="C2287" s="257" t="s">
        <v>2870</v>
      </c>
      <c r="D2287" s="198" t="s">
        <v>2871</v>
      </c>
      <c r="E2287" s="217">
        <v>11.44</v>
      </c>
      <c r="F2287" s="217">
        <f t="shared" si="182"/>
        <v>11.897600000000001</v>
      </c>
      <c r="G2287" s="160"/>
      <c r="H2287" s="130" t="s">
        <v>2034</v>
      </c>
    </row>
    <row r="2288" spans="1:8" ht="15" customHeight="1" x14ac:dyDescent="0.3">
      <c r="A2288" s="200" t="s">
        <v>2848</v>
      </c>
      <c r="B2288" s="197">
        <v>9788447919833</v>
      </c>
      <c r="C2288" s="257" t="s">
        <v>2872</v>
      </c>
      <c r="D2288" s="198" t="s">
        <v>2873</v>
      </c>
      <c r="E2288" s="217">
        <v>11.44</v>
      </c>
      <c r="F2288" s="217">
        <f t="shared" si="182"/>
        <v>11.897600000000001</v>
      </c>
      <c r="G2288" s="160"/>
      <c r="H2288" s="130" t="s">
        <v>2034</v>
      </c>
    </row>
    <row r="2289" spans="1:8" ht="15" customHeight="1" x14ac:dyDescent="0.3">
      <c r="A2289" s="200" t="s">
        <v>2848</v>
      </c>
      <c r="B2289" s="197">
        <v>9788447919949</v>
      </c>
      <c r="C2289" s="257" t="s">
        <v>2874</v>
      </c>
      <c r="D2289" s="198" t="s">
        <v>2875</v>
      </c>
      <c r="E2289" s="217">
        <v>11.44</v>
      </c>
      <c r="F2289" s="217">
        <f t="shared" si="182"/>
        <v>11.897600000000001</v>
      </c>
      <c r="G2289" s="160"/>
      <c r="H2289" s="130" t="s">
        <v>2034</v>
      </c>
    </row>
    <row r="2290" spans="1:8" ht="15" customHeight="1" x14ac:dyDescent="0.3">
      <c r="A2290" s="200" t="s">
        <v>2848</v>
      </c>
      <c r="B2290" s="197">
        <v>9788447922475</v>
      </c>
      <c r="C2290" s="257" t="s">
        <v>2876</v>
      </c>
      <c r="D2290" s="199" t="s">
        <v>2877</v>
      </c>
      <c r="E2290" s="217">
        <v>11.44</v>
      </c>
      <c r="F2290" s="217">
        <f t="shared" si="182"/>
        <v>11.897600000000001</v>
      </c>
      <c r="G2290" s="160"/>
      <c r="H2290" s="130" t="s">
        <v>2034</v>
      </c>
    </row>
    <row r="2291" spans="1:8" ht="15" customHeight="1" x14ac:dyDescent="0.3">
      <c r="A2291" s="200" t="s">
        <v>2848</v>
      </c>
      <c r="B2291" s="197">
        <v>9788447923229</v>
      </c>
      <c r="C2291" s="257" t="s">
        <v>2878</v>
      </c>
      <c r="D2291" s="199">
        <v>100646</v>
      </c>
      <c r="E2291" s="217">
        <v>11.44</v>
      </c>
      <c r="F2291" s="217">
        <f t="shared" si="182"/>
        <v>11.897600000000001</v>
      </c>
      <c r="G2291" s="160"/>
      <c r="H2291" s="130" t="s">
        <v>2034</v>
      </c>
    </row>
    <row r="2292" spans="1:8" ht="15" customHeight="1" x14ac:dyDescent="0.3">
      <c r="A2292" s="200" t="s">
        <v>2848</v>
      </c>
      <c r="B2292" s="197">
        <v>9788447924684</v>
      </c>
      <c r="C2292" s="257" t="s">
        <v>2879</v>
      </c>
      <c r="D2292" s="199">
        <v>101741</v>
      </c>
      <c r="E2292" s="217">
        <v>11.44</v>
      </c>
      <c r="F2292" s="217">
        <f t="shared" si="182"/>
        <v>11.897600000000001</v>
      </c>
      <c r="G2292" s="160"/>
      <c r="H2292" s="130" t="s">
        <v>2034</v>
      </c>
    </row>
    <row r="2293" spans="1:8" ht="15" customHeight="1" x14ac:dyDescent="0.3">
      <c r="A2293" s="200" t="s">
        <v>2848</v>
      </c>
      <c r="B2293" s="197">
        <v>9788447925094</v>
      </c>
      <c r="C2293" s="257" t="s">
        <v>2880</v>
      </c>
      <c r="D2293" s="199">
        <v>102240</v>
      </c>
      <c r="E2293" s="217">
        <v>11.44</v>
      </c>
      <c r="F2293" s="217">
        <f t="shared" si="182"/>
        <v>11.897600000000001</v>
      </c>
      <c r="G2293" s="160"/>
      <c r="H2293" s="130" t="s">
        <v>2034</v>
      </c>
    </row>
    <row r="2294" spans="1:8" ht="15" customHeight="1" x14ac:dyDescent="0.3">
      <c r="A2294" s="200" t="s">
        <v>2848</v>
      </c>
      <c r="B2294" s="197">
        <v>9788447926282</v>
      </c>
      <c r="C2294" s="257" t="s">
        <v>2881</v>
      </c>
      <c r="D2294" s="199">
        <v>102795</v>
      </c>
      <c r="E2294" s="217">
        <v>11.44</v>
      </c>
      <c r="F2294" s="217">
        <f t="shared" si="182"/>
        <v>11.897600000000001</v>
      </c>
      <c r="G2294" s="160"/>
      <c r="H2294" s="130" t="s">
        <v>2034</v>
      </c>
    </row>
    <row r="2295" spans="1:8" ht="15" customHeight="1" x14ac:dyDescent="0.3">
      <c r="A2295" s="200" t="s">
        <v>2848</v>
      </c>
      <c r="B2295" s="197">
        <v>9788447929054</v>
      </c>
      <c r="C2295" s="257" t="s">
        <v>2882</v>
      </c>
      <c r="D2295" s="199">
        <v>107155</v>
      </c>
      <c r="E2295" s="217">
        <v>11.44</v>
      </c>
      <c r="F2295" s="217">
        <f t="shared" si="182"/>
        <v>11.897600000000001</v>
      </c>
      <c r="G2295" s="160"/>
      <c r="H2295" s="130" t="s">
        <v>2034</v>
      </c>
    </row>
    <row r="2296" spans="1:8" ht="15" customHeight="1" x14ac:dyDescent="0.3">
      <c r="A2296" s="200" t="s">
        <v>2848</v>
      </c>
      <c r="B2296" s="197">
        <v>9788447930630</v>
      </c>
      <c r="C2296" s="257" t="s">
        <v>2883</v>
      </c>
      <c r="D2296" s="199">
        <v>110398</v>
      </c>
      <c r="E2296" s="217">
        <v>11.44</v>
      </c>
      <c r="F2296" s="217">
        <f t="shared" si="182"/>
        <v>11.897600000000001</v>
      </c>
      <c r="G2296" s="160"/>
      <c r="H2296" s="130" t="s">
        <v>2034</v>
      </c>
    </row>
    <row r="2297" spans="1:8" ht="15" customHeight="1" x14ac:dyDescent="0.3">
      <c r="A2297" s="200" t="s">
        <v>2848</v>
      </c>
      <c r="B2297" s="197">
        <v>9788447932986</v>
      </c>
      <c r="C2297" s="257" t="s">
        <v>2884</v>
      </c>
      <c r="D2297" s="199">
        <v>117689</v>
      </c>
      <c r="E2297" s="217">
        <v>11.44</v>
      </c>
      <c r="F2297" s="217">
        <f t="shared" si="182"/>
        <v>11.897600000000001</v>
      </c>
      <c r="G2297" s="160"/>
      <c r="H2297" s="130" t="s">
        <v>2034</v>
      </c>
    </row>
    <row r="2298" spans="1:8" ht="15" customHeight="1" x14ac:dyDescent="0.3">
      <c r="A2298" s="200" t="s">
        <v>2848</v>
      </c>
      <c r="B2298" s="197">
        <v>9788447936175</v>
      </c>
      <c r="C2298" s="269" t="s">
        <v>2885</v>
      </c>
      <c r="D2298" s="198">
        <v>149548</v>
      </c>
      <c r="E2298" s="217">
        <v>11.44</v>
      </c>
      <c r="F2298" s="217">
        <f t="shared" si="182"/>
        <v>11.897600000000001</v>
      </c>
      <c r="G2298" s="160" t="s">
        <v>2207</v>
      </c>
      <c r="H2298" s="130" t="s">
        <v>2034</v>
      </c>
    </row>
    <row r="2299" spans="1:8" ht="15" customHeight="1" x14ac:dyDescent="0.3">
      <c r="A2299" s="200" t="s">
        <v>2848</v>
      </c>
      <c r="B2299" s="197">
        <v>9788447937448</v>
      </c>
      <c r="C2299" s="269" t="s">
        <v>2886</v>
      </c>
      <c r="D2299" s="199">
        <v>151378</v>
      </c>
      <c r="E2299" s="217">
        <v>11.44</v>
      </c>
      <c r="F2299" s="217">
        <f t="shared" si="182"/>
        <v>11.897600000000001</v>
      </c>
      <c r="G2299" s="160" t="s">
        <v>2139</v>
      </c>
      <c r="H2299" s="130" t="s">
        <v>2034</v>
      </c>
    </row>
    <row r="2300" spans="1:8" ht="15" customHeight="1" x14ac:dyDescent="0.3">
      <c r="A2300" s="200" t="s">
        <v>2848</v>
      </c>
      <c r="B2300" s="197">
        <v>9788447940103</v>
      </c>
      <c r="C2300" s="269" t="s">
        <v>2887</v>
      </c>
      <c r="D2300" s="198">
        <v>165713</v>
      </c>
      <c r="E2300" s="217">
        <v>11.44</v>
      </c>
      <c r="F2300" s="217">
        <f t="shared" si="182"/>
        <v>11.897600000000001</v>
      </c>
      <c r="G2300" s="160" t="s">
        <v>2128</v>
      </c>
      <c r="H2300" s="130" t="s">
        <v>2034</v>
      </c>
    </row>
    <row r="2301" spans="1:8" ht="15" customHeight="1" x14ac:dyDescent="0.3">
      <c r="A2301" s="200" t="s">
        <v>2848</v>
      </c>
      <c r="B2301" s="197">
        <v>9788447941919</v>
      </c>
      <c r="C2301" s="269" t="s">
        <v>2888</v>
      </c>
      <c r="D2301" s="199">
        <v>172153</v>
      </c>
      <c r="E2301" s="217">
        <v>11.44</v>
      </c>
      <c r="F2301" s="217">
        <f t="shared" si="182"/>
        <v>11.897600000000001</v>
      </c>
      <c r="G2301" s="160" t="s">
        <v>2128</v>
      </c>
      <c r="H2301" s="130" t="s">
        <v>2034</v>
      </c>
    </row>
    <row r="2302" spans="1:8" ht="15" customHeight="1" x14ac:dyDescent="0.3">
      <c r="A2302" s="189" t="s">
        <v>2848</v>
      </c>
      <c r="B2302" s="193">
        <v>9788447946518</v>
      </c>
      <c r="C2302" s="257" t="s">
        <v>2889</v>
      </c>
      <c r="D2302" s="194">
        <v>182288</v>
      </c>
      <c r="E2302" s="217">
        <v>11.44</v>
      </c>
      <c r="F2302" s="206">
        <f t="shared" si="182"/>
        <v>11.897600000000001</v>
      </c>
      <c r="G2302" s="160">
        <v>44652</v>
      </c>
      <c r="H2302" s="130" t="s">
        <v>2034</v>
      </c>
    </row>
    <row r="2303" spans="1:8" ht="15" customHeight="1" x14ac:dyDescent="0.3">
      <c r="A2303" s="189" t="s">
        <v>2848</v>
      </c>
      <c r="B2303" s="193">
        <v>9788447947850</v>
      </c>
      <c r="C2303" s="257" t="s">
        <v>2890</v>
      </c>
      <c r="D2303" s="194">
        <v>189478</v>
      </c>
      <c r="E2303" s="217">
        <v>11.44</v>
      </c>
      <c r="F2303" s="206">
        <f t="shared" si="182"/>
        <v>11.897600000000001</v>
      </c>
      <c r="G2303" s="160">
        <v>44652</v>
      </c>
      <c r="H2303" s="130" t="s">
        <v>2034</v>
      </c>
    </row>
    <row r="2304" spans="1:8" ht="15" customHeight="1" x14ac:dyDescent="0.3">
      <c r="A2304" s="189" t="s">
        <v>2848</v>
      </c>
      <c r="B2304" s="193">
        <v>9788447949304</v>
      </c>
      <c r="C2304" s="283" t="s">
        <v>2891</v>
      </c>
      <c r="D2304" s="194">
        <v>197831</v>
      </c>
      <c r="E2304" s="217">
        <v>11.44</v>
      </c>
      <c r="F2304" s="206">
        <f t="shared" ref="F2304" si="183">E2304*1.04</f>
        <v>11.897600000000001</v>
      </c>
      <c r="G2304" s="160" t="s">
        <v>1568</v>
      </c>
      <c r="H2304" s="130" t="s">
        <v>2034</v>
      </c>
    </row>
    <row r="2305" spans="1:8" ht="15" customHeight="1" thickBot="1" x14ac:dyDescent="0.35">
      <c r="A2305" s="189" t="s">
        <v>2848</v>
      </c>
      <c r="B2305" s="193">
        <v>9788447951611</v>
      </c>
      <c r="C2305" s="262" t="s">
        <v>3869</v>
      </c>
      <c r="D2305" s="194">
        <v>207452</v>
      </c>
      <c r="E2305" s="217">
        <v>11.44</v>
      </c>
      <c r="F2305" s="206">
        <f t="shared" si="182"/>
        <v>11.897600000000001</v>
      </c>
      <c r="G2305" s="156">
        <v>45357</v>
      </c>
      <c r="H2305" s="130" t="s">
        <v>2034</v>
      </c>
    </row>
    <row r="2306" spans="1:8" ht="15" customHeight="1" x14ac:dyDescent="0.3">
      <c r="A2306" s="178" t="s">
        <v>2892</v>
      </c>
      <c r="B2306" s="95"/>
      <c r="C2306" s="248" t="s">
        <v>2893</v>
      </c>
      <c r="D2306" s="96"/>
      <c r="E2306" s="97"/>
      <c r="F2306" s="98"/>
      <c r="G2306" s="157"/>
      <c r="H2306" s="141" t="s">
        <v>2034</v>
      </c>
    </row>
    <row r="2307" spans="1:8" ht="15" customHeight="1" x14ac:dyDescent="0.3">
      <c r="A2307" s="211" t="s">
        <v>2892</v>
      </c>
      <c r="B2307" s="197">
        <v>9788447923311</v>
      </c>
      <c r="C2307" s="257" t="s">
        <v>2894</v>
      </c>
      <c r="D2307" s="199">
        <v>100651</v>
      </c>
      <c r="E2307" s="217">
        <v>10.1</v>
      </c>
      <c r="F2307" s="217">
        <f t="shared" ref="F2307:F2326" si="184">E2307*1.04</f>
        <v>10.504</v>
      </c>
      <c r="G2307" s="160"/>
      <c r="H2307" s="130" t="s">
        <v>2034</v>
      </c>
    </row>
    <row r="2308" spans="1:8" ht="15" customHeight="1" x14ac:dyDescent="0.3">
      <c r="A2308" s="211" t="s">
        <v>2892</v>
      </c>
      <c r="B2308" s="197">
        <v>9788447923335</v>
      </c>
      <c r="C2308" s="257" t="s">
        <v>2895</v>
      </c>
      <c r="D2308" s="199">
        <v>100653</v>
      </c>
      <c r="E2308" s="217">
        <v>10.1</v>
      </c>
      <c r="F2308" s="217">
        <f t="shared" si="184"/>
        <v>10.504</v>
      </c>
      <c r="G2308" s="160"/>
      <c r="H2308" s="130" t="s">
        <v>2034</v>
      </c>
    </row>
    <row r="2309" spans="1:8" ht="15" customHeight="1" x14ac:dyDescent="0.3">
      <c r="A2309" s="211" t="s">
        <v>2892</v>
      </c>
      <c r="B2309" s="197">
        <v>9788447923342</v>
      </c>
      <c r="C2309" s="257" t="s">
        <v>2896</v>
      </c>
      <c r="D2309" s="199">
        <v>100654</v>
      </c>
      <c r="E2309" s="217">
        <v>10.1</v>
      </c>
      <c r="F2309" s="217">
        <f t="shared" si="184"/>
        <v>10.504</v>
      </c>
      <c r="G2309" s="160"/>
      <c r="H2309" s="130" t="s">
        <v>2034</v>
      </c>
    </row>
    <row r="2310" spans="1:8" ht="15" customHeight="1" x14ac:dyDescent="0.3">
      <c r="A2310" s="211" t="s">
        <v>2892</v>
      </c>
      <c r="B2310" s="197">
        <v>9788447924721</v>
      </c>
      <c r="C2310" s="257" t="s">
        <v>2897</v>
      </c>
      <c r="D2310" s="199">
        <v>101745</v>
      </c>
      <c r="E2310" s="217">
        <v>10.1</v>
      </c>
      <c r="F2310" s="217">
        <f t="shared" si="184"/>
        <v>10.504</v>
      </c>
      <c r="G2310" s="160"/>
      <c r="H2310" s="130" t="s">
        <v>2034</v>
      </c>
    </row>
    <row r="2311" spans="1:8" ht="15" customHeight="1" x14ac:dyDescent="0.3">
      <c r="A2311" s="211" t="s">
        <v>2892</v>
      </c>
      <c r="B2311" s="197">
        <v>9788447925100</v>
      </c>
      <c r="C2311" s="257" t="s">
        <v>2898</v>
      </c>
      <c r="D2311" s="199">
        <v>102241</v>
      </c>
      <c r="E2311" s="217">
        <v>10.1</v>
      </c>
      <c r="F2311" s="217">
        <f t="shared" si="184"/>
        <v>10.504</v>
      </c>
      <c r="G2311" s="160"/>
      <c r="H2311" s="130" t="s">
        <v>2034</v>
      </c>
    </row>
    <row r="2312" spans="1:8" ht="15" customHeight="1" x14ac:dyDescent="0.3">
      <c r="A2312" s="211" t="s">
        <v>2892</v>
      </c>
      <c r="B2312" s="197">
        <v>9788447925971</v>
      </c>
      <c r="C2312" s="257" t="s">
        <v>2899</v>
      </c>
      <c r="D2312" s="199">
        <v>102308</v>
      </c>
      <c r="E2312" s="217">
        <v>10.1</v>
      </c>
      <c r="F2312" s="217">
        <f t="shared" si="184"/>
        <v>10.504</v>
      </c>
      <c r="G2312" s="160"/>
      <c r="H2312" s="130" t="s">
        <v>2034</v>
      </c>
    </row>
    <row r="2313" spans="1:8" ht="15" customHeight="1" x14ac:dyDescent="0.3">
      <c r="A2313" s="211" t="s">
        <v>2892</v>
      </c>
      <c r="B2313" s="197">
        <v>9788447926299</v>
      </c>
      <c r="C2313" s="257" t="s">
        <v>2900</v>
      </c>
      <c r="D2313" s="199">
        <v>102796</v>
      </c>
      <c r="E2313" s="217">
        <v>10.1</v>
      </c>
      <c r="F2313" s="217">
        <f t="shared" si="184"/>
        <v>10.504</v>
      </c>
      <c r="G2313" s="160"/>
      <c r="H2313" s="130" t="s">
        <v>2034</v>
      </c>
    </row>
    <row r="2314" spans="1:8" ht="15" customHeight="1" x14ac:dyDescent="0.3">
      <c r="A2314" s="211" t="s">
        <v>2892</v>
      </c>
      <c r="B2314" s="197">
        <v>9788447928439</v>
      </c>
      <c r="C2314" s="257" t="s">
        <v>2901</v>
      </c>
      <c r="D2314" s="199">
        <v>106185</v>
      </c>
      <c r="E2314" s="217">
        <v>10.1</v>
      </c>
      <c r="F2314" s="217">
        <f t="shared" si="184"/>
        <v>10.504</v>
      </c>
      <c r="G2314" s="160"/>
      <c r="H2314" s="130" t="s">
        <v>2034</v>
      </c>
    </row>
    <row r="2315" spans="1:8" ht="15" customHeight="1" x14ac:dyDescent="0.3">
      <c r="A2315" s="211" t="s">
        <v>2892</v>
      </c>
      <c r="B2315" s="197">
        <v>9788447930319</v>
      </c>
      <c r="C2315" s="257" t="s">
        <v>2902</v>
      </c>
      <c r="D2315" s="199">
        <v>109919</v>
      </c>
      <c r="E2315" s="217">
        <v>10.1</v>
      </c>
      <c r="F2315" s="217">
        <f t="shared" si="184"/>
        <v>10.504</v>
      </c>
      <c r="G2315" s="160"/>
      <c r="H2315" s="130" t="s">
        <v>2034</v>
      </c>
    </row>
    <row r="2316" spans="1:8" ht="15" customHeight="1" x14ac:dyDescent="0.3">
      <c r="A2316" s="211" t="s">
        <v>2892</v>
      </c>
      <c r="B2316" s="197">
        <v>9788447930531</v>
      </c>
      <c r="C2316" s="257" t="s">
        <v>2903</v>
      </c>
      <c r="D2316" s="199">
        <v>110954</v>
      </c>
      <c r="E2316" s="217">
        <v>10.1</v>
      </c>
      <c r="F2316" s="217">
        <f t="shared" si="184"/>
        <v>10.504</v>
      </c>
      <c r="G2316" s="160"/>
      <c r="H2316" s="130" t="s">
        <v>2034</v>
      </c>
    </row>
    <row r="2317" spans="1:8" ht="15" customHeight="1" x14ac:dyDescent="0.3">
      <c r="A2317" s="211" t="s">
        <v>2892</v>
      </c>
      <c r="B2317" s="197">
        <v>9788447935284</v>
      </c>
      <c r="C2317" s="257" t="s">
        <v>2904</v>
      </c>
      <c r="D2317" s="199">
        <v>118778</v>
      </c>
      <c r="E2317" s="217">
        <v>10.1</v>
      </c>
      <c r="F2317" s="217">
        <f t="shared" si="184"/>
        <v>10.504</v>
      </c>
      <c r="G2317" s="160"/>
      <c r="H2317" s="130" t="s">
        <v>2034</v>
      </c>
    </row>
    <row r="2318" spans="1:8" ht="15" customHeight="1" x14ac:dyDescent="0.3">
      <c r="A2318" s="211" t="s">
        <v>2892</v>
      </c>
      <c r="B2318" s="197">
        <v>9788447935321</v>
      </c>
      <c r="C2318" s="257" t="s">
        <v>2905</v>
      </c>
      <c r="D2318" s="199">
        <v>119002</v>
      </c>
      <c r="E2318" s="217">
        <v>10.1</v>
      </c>
      <c r="F2318" s="217">
        <f t="shared" si="184"/>
        <v>10.504</v>
      </c>
      <c r="G2318" s="160"/>
      <c r="H2318" s="130" t="s">
        <v>2034</v>
      </c>
    </row>
    <row r="2319" spans="1:8" ht="15" customHeight="1" x14ac:dyDescent="0.3">
      <c r="A2319" s="211" t="s">
        <v>2892</v>
      </c>
      <c r="B2319" s="197">
        <v>9788447937653</v>
      </c>
      <c r="C2319" s="269" t="s">
        <v>2906</v>
      </c>
      <c r="D2319" s="199">
        <v>158708</v>
      </c>
      <c r="E2319" s="217">
        <v>10.1</v>
      </c>
      <c r="F2319" s="217">
        <f t="shared" si="184"/>
        <v>10.504</v>
      </c>
      <c r="G2319" s="160"/>
      <c r="H2319" s="130" t="s">
        <v>2034</v>
      </c>
    </row>
    <row r="2320" spans="1:8" ht="15" customHeight="1" x14ac:dyDescent="0.3">
      <c r="A2320" s="211" t="s">
        <v>2892</v>
      </c>
      <c r="B2320" s="197">
        <v>9788447939596</v>
      </c>
      <c r="C2320" s="257" t="s">
        <v>2907</v>
      </c>
      <c r="D2320" s="199">
        <v>164552</v>
      </c>
      <c r="E2320" s="217">
        <v>10.1</v>
      </c>
      <c r="F2320" s="217">
        <f t="shared" si="184"/>
        <v>10.504</v>
      </c>
      <c r="G2320" s="160" t="s">
        <v>2116</v>
      </c>
      <c r="H2320" s="130" t="s">
        <v>2034</v>
      </c>
    </row>
    <row r="2321" spans="1:8" ht="15" customHeight="1" x14ac:dyDescent="0.3">
      <c r="A2321" s="211" t="s">
        <v>2892</v>
      </c>
      <c r="B2321" s="216">
        <v>9788447940110</v>
      </c>
      <c r="C2321" s="269" t="s">
        <v>2908</v>
      </c>
      <c r="D2321" s="213">
        <v>165694</v>
      </c>
      <c r="E2321" s="217">
        <v>10.1</v>
      </c>
      <c r="F2321" s="217">
        <f t="shared" si="184"/>
        <v>10.504</v>
      </c>
      <c r="G2321" s="160" t="s">
        <v>2103</v>
      </c>
      <c r="H2321" s="130" t="s">
        <v>2034</v>
      </c>
    </row>
    <row r="2322" spans="1:8" ht="15" customHeight="1" x14ac:dyDescent="0.3">
      <c r="A2322" s="211" t="s">
        <v>2892</v>
      </c>
      <c r="B2322" s="216">
        <v>9788447940141</v>
      </c>
      <c r="C2322" s="269" t="s">
        <v>2909</v>
      </c>
      <c r="D2322" s="213">
        <v>165695</v>
      </c>
      <c r="E2322" s="217">
        <v>10.1</v>
      </c>
      <c r="F2322" s="217">
        <f t="shared" si="184"/>
        <v>10.504</v>
      </c>
      <c r="G2322" s="160" t="s">
        <v>2103</v>
      </c>
      <c r="H2322" s="130" t="s">
        <v>2034</v>
      </c>
    </row>
    <row r="2323" spans="1:8" ht="15" customHeight="1" x14ac:dyDescent="0.3">
      <c r="A2323" s="211" t="s">
        <v>2892</v>
      </c>
      <c r="B2323" s="216">
        <v>9788447941490</v>
      </c>
      <c r="C2323" s="269" t="s">
        <v>2910</v>
      </c>
      <c r="D2323" s="213">
        <v>171492</v>
      </c>
      <c r="E2323" s="217">
        <v>10.1</v>
      </c>
      <c r="F2323" s="217">
        <f t="shared" si="184"/>
        <v>10.504</v>
      </c>
      <c r="G2323" s="160" t="s">
        <v>2128</v>
      </c>
      <c r="H2323" s="130" t="s">
        <v>2034</v>
      </c>
    </row>
    <row r="2324" spans="1:8" ht="15" customHeight="1" x14ac:dyDescent="0.3">
      <c r="A2324" s="211" t="s">
        <v>2892</v>
      </c>
      <c r="B2324" s="216">
        <v>9788447941926</v>
      </c>
      <c r="C2324" s="269" t="s">
        <v>2911</v>
      </c>
      <c r="D2324" s="213">
        <v>172154</v>
      </c>
      <c r="E2324" s="217">
        <v>10.1</v>
      </c>
      <c r="F2324" s="217">
        <f t="shared" si="184"/>
        <v>10.504</v>
      </c>
      <c r="G2324" s="160" t="s">
        <v>2128</v>
      </c>
      <c r="H2324" s="130" t="s">
        <v>2034</v>
      </c>
    </row>
    <row r="2325" spans="1:8" ht="15" customHeight="1" x14ac:dyDescent="0.3">
      <c r="A2325" s="211" t="s">
        <v>2892</v>
      </c>
      <c r="B2325" s="216">
        <v>9788447942633</v>
      </c>
      <c r="C2325" s="269" t="s">
        <v>2912</v>
      </c>
      <c r="D2325" s="213">
        <v>173156</v>
      </c>
      <c r="E2325" s="217">
        <v>10.1</v>
      </c>
      <c r="F2325" s="217">
        <f t="shared" si="184"/>
        <v>10.504</v>
      </c>
      <c r="G2325" s="167">
        <v>44105</v>
      </c>
      <c r="H2325" s="130" t="s">
        <v>2034</v>
      </c>
    </row>
    <row r="2326" spans="1:8" ht="15" customHeight="1" x14ac:dyDescent="0.3">
      <c r="A2326" s="211" t="s">
        <v>2892</v>
      </c>
      <c r="B2326" s="216">
        <v>9788447942640</v>
      </c>
      <c r="C2326" s="269" t="s">
        <v>2913</v>
      </c>
      <c r="D2326" s="213">
        <v>173157</v>
      </c>
      <c r="E2326" s="217">
        <v>10.1</v>
      </c>
      <c r="F2326" s="217">
        <f t="shared" si="184"/>
        <v>10.504</v>
      </c>
      <c r="G2326" s="167">
        <v>44105</v>
      </c>
      <c r="H2326" s="130" t="s">
        <v>2034</v>
      </c>
    </row>
    <row r="2327" spans="1:8" ht="15" customHeight="1" thickBot="1" x14ac:dyDescent="0.35">
      <c r="A2327" s="180"/>
      <c r="B2327" s="106"/>
      <c r="C2327" s="263" t="s">
        <v>2914</v>
      </c>
      <c r="D2327" s="107"/>
      <c r="E2327" s="107"/>
      <c r="F2327" s="107"/>
      <c r="G2327" s="161"/>
      <c r="H2327" s="242" t="s">
        <v>2034</v>
      </c>
    </row>
    <row r="2328" spans="1:8" ht="15" customHeight="1" x14ac:dyDescent="0.3">
      <c r="A2328" s="178" t="s">
        <v>2915</v>
      </c>
      <c r="B2328" s="95"/>
      <c r="C2328" s="248" t="s">
        <v>2916</v>
      </c>
      <c r="D2328" s="96"/>
      <c r="E2328" s="97"/>
      <c r="F2328" s="98"/>
      <c r="G2328" s="157"/>
      <c r="H2328" s="141" t="s">
        <v>2034</v>
      </c>
    </row>
    <row r="2329" spans="1:8" ht="15" customHeight="1" x14ac:dyDescent="0.3">
      <c r="A2329" s="200" t="s">
        <v>2915</v>
      </c>
      <c r="B2329" s="197">
        <v>9788447917709</v>
      </c>
      <c r="C2329" s="257" t="s">
        <v>2917</v>
      </c>
      <c r="D2329" s="198" t="s">
        <v>2918</v>
      </c>
      <c r="E2329" s="217">
        <v>12.02</v>
      </c>
      <c r="F2329" s="217">
        <f t="shared" ref="F2329:F2343" si="185">E2329*1.04</f>
        <v>12.5008</v>
      </c>
      <c r="G2329" s="160"/>
      <c r="H2329" s="130" t="s">
        <v>2034</v>
      </c>
    </row>
    <row r="2330" spans="1:8" ht="15" customHeight="1" x14ac:dyDescent="0.3">
      <c r="A2330" s="200" t="s">
        <v>2915</v>
      </c>
      <c r="B2330" s="197">
        <v>9788447913527</v>
      </c>
      <c r="C2330" s="257" t="s">
        <v>2919</v>
      </c>
      <c r="D2330" s="198" t="s">
        <v>2920</v>
      </c>
      <c r="E2330" s="217">
        <v>12.02</v>
      </c>
      <c r="F2330" s="217">
        <f t="shared" si="185"/>
        <v>12.5008</v>
      </c>
      <c r="G2330" s="160"/>
      <c r="H2330" s="130" t="s">
        <v>2034</v>
      </c>
    </row>
    <row r="2331" spans="1:8" ht="15" customHeight="1" x14ac:dyDescent="0.3">
      <c r="A2331" s="200" t="s">
        <v>2915</v>
      </c>
      <c r="B2331" s="197">
        <v>9788447912346</v>
      </c>
      <c r="C2331" s="257" t="s">
        <v>4051</v>
      </c>
      <c r="D2331" s="198" t="s">
        <v>2921</v>
      </c>
      <c r="E2331" s="217">
        <v>12.02</v>
      </c>
      <c r="F2331" s="217">
        <f t="shared" si="185"/>
        <v>12.5008</v>
      </c>
      <c r="G2331" s="160"/>
      <c r="H2331" s="130" t="s">
        <v>2034</v>
      </c>
    </row>
    <row r="2332" spans="1:8" ht="15" customHeight="1" x14ac:dyDescent="0.3">
      <c r="A2332" s="200" t="s">
        <v>2915</v>
      </c>
      <c r="B2332" s="197">
        <v>9788447912353</v>
      </c>
      <c r="C2332" s="257" t="s">
        <v>2922</v>
      </c>
      <c r="D2332" s="198" t="s">
        <v>2923</v>
      </c>
      <c r="E2332" s="217">
        <v>12.02</v>
      </c>
      <c r="F2332" s="217">
        <f t="shared" si="185"/>
        <v>12.5008</v>
      </c>
      <c r="G2332" s="160"/>
      <c r="H2332" s="130" t="s">
        <v>2034</v>
      </c>
    </row>
    <row r="2333" spans="1:8" ht="15" customHeight="1" x14ac:dyDescent="0.3">
      <c r="A2333" s="200" t="s">
        <v>2915</v>
      </c>
      <c r="B2333" s="197">
        <v>9788447913947</v>
      </c>
      <c r="C2333" s="257" t="s">
        <v>2924</v>
      </c>
      <c r="D2333" s="198" t="s">
        <v>2925</v>
      </c>
      <c r="E2333" s="217">
        <v>12.02</v>
      </c>
      <c r="F2333" s="217">
        <f t="shared" si="185"/>
        <v>12.5008</v>
      </c>
      <c r="G2333" s="160"/>
      <c r="H2333" s="130" t="s">
        <v>2034</v>
      </c>
    </row>
    <row r="2334" spans="1:8" ht="15" customHeight="1" x14ac:dyDescent="0.3">
      <c r="A2334" s="200" t="s">
        <v>2915</v>
      </c>
      <c r="B2334" s="197">
        <v>9788447914241</v>
      </c>
      <c r="C2334" s="257" t="s">
        <v>2926</v>
      </c>
      <c r="D2334" s="198" t="s">
        <v>2927</v>
      </c>
      <c r="E2334" s="217">
        <v>12.02</v>
      </c>
      <c r="F2334" s="217">
        <f t="shared" si="185"/>
        <v>12.5008</v>
      </c>
      <c r="G2334" s="160"/>
      <c r="H2334" s="130" t="s">
        <v>2034</v>
      </c>
    </row>
    <row r="2335" spans="1:8" ht="15" customHeight="1" x14ac:dyDescent="0.3">
      <c r="A2335" s="200" t="s">
        <v>2915</v>
      </c>
      <c r="B2335" s="197">
        <v>9788447916849</v>
      </c>
      <c r="C2335" s="257" t="s">
        <v>2928</v>
      </c>
      <c r="D2335" s="198" t="s">
        <v>2929</v>
      </c>
      <c r="E2335" s="217">
        <v>12.02</v>
      </c>
      <c r="F2335" s="217">
        <f t="shared" si="185"/>
        <v>12.5008</v>
      </c>
      <c r="G2335" s="160"/>
      <c r="H2335" s="130" t="s">
        <v>2034</v>
      </c>
    </row>
    <row r="2336" spans="1:8" ht="15" customHeight="1" x14ac:dyDescent="0.3">
      <c r="A2336" s="200" t="s">
        <v>2915</v>
      </c>
      <c r="B2336" s="197">
        <v>9788447917051</v>
      </c>
      <c r="C2336" s="257" t="s">
        <v>2930</v>
      </c>
      <c r="D2336" s="198" t="s">
        <v>2931</v>
      </c>
      <c r="E2336" s="217">
        <v>12.02</v>
      </c>
      <c r="F2336" s="217">
        <f t="shared" si="185"/>
        <v>12.5008</v>
      </c>
      <c r="G2336" s="160"/>
      <c r="H2336" s="130" t="s">
        <v>2034</v>
      </c>
    </row>
    <row r="2337" spans="1:8" ht="15" customHeight="1" x14ac:dyDescent="0.3">
      <c r="A2337" s="200" t="s">
        <v>2915</v>
      </c>
      <c r="B2337" s="197">
        <v>9788447917914</v>
      </c>
      <c r="C2337" s="257" t="s">
        <v>2932</v>
      </c>
      <c r="D2337" s="198" t="s">
        <v>2933</v>
      </c>
      <c r="E2337" s="217">
        <v>12.02</v>
      </c>
      <c r="F2337" s="217">
        <f t="shared" si="185"/>
        <v>12.5008</v>
      </c>
      <c r="G2337" s="160"/>
      <c r="H2337" s="130" t="s">
        <v>2034</v>
      </c>
    </row>
    <row r="2338" spans="1:8" ht="15" customHeight="1" x14ac:dyDescent="0.3">
      <c r="A2338" s="200" t="s">
        <v>2915</v>
      </c>
      <c r="B2338" s="197">
        <v>9788447919857</v>
      </c>
      <c r="C2338" s="257" t="s">
        <v>2934</v>
      </c>
      <c r="D2338" s="198" t="s">
        <v>2935</v>
      </c>
      <c r="E2338" s="217">
        <v>12.02</v>
      </c>
      <c r="F2338" s="217">
        <f t="shared" si="185"/>
        <v>12.5008</v>
      </c>
      <c r="G2338" s="160"/>
      <c r="H2338" s="130" t="s">
        <v>2034</v>
      </c>
    </row>
    <row r="2339" spans="1:8" ht="15" customHeight="1" x14ac:dyDescent="0.3">
      <c r="A2339" s="200" t="s">
        <v>2915</v>
      </c>
      <c r="B2339" s="197">
        <v>9788447922673</v>
      </c>
      <c r="C2339" s="257" t="s">
        <v>2936</v>
      </c>
      <c r="D2339" s="198" t="s">
        <v>2937</v>
      </c>
      <c r="E2339" s="217">
        <v>12.02</v>
      </c>
      <c r="F2339" s="217">
        <f t="shared" si="185"/>
        <v>12.5008</v>
      </c>
      <c r="G2339" s="160"/>
      <c r="H2339" s="130" t="s">
        <v>2034</v>
      </c>
    </row>
    <row r="2340" spans="1:8" ht="15" customHeight="1" x14ac:dyDescent="0.3">
      <c r="A2340" s="200" t="s">
        <v>2915</v>
      </c>
      <c r="B2340" s="197">
        <v>9788447923281</v>
      </c>
      <c r="C2340" s="257" t="s">
        <v>2938</v>
      </c>
      <c r="D2340" s="199">
        <v>100650</v>
      </c>
      <c r="E2340" s="217">
        <v>12.02</v>
      </c>
      <c r="F2340" s="217">
        <f t="shared" si="185"/>
        <v>12.5008</v>
      </c>
      <c r="G2340" s="160"/>
      <c r="H2340" s="130" t="s">
        <v>2034</v>
      </c>
    </row>
    <row r="2341" spans="1:8" ht="15" customHeight="1" x14ac:dyDescent="0.3">
      <c r="A2341" s="200" t="s">
        <v>2915</v>
      </c>
      <c r="B2341" s="197">
        <v>9788447925117</v>
      </c>
      <c r="C2341" s="257" t="s">
        <v>2939</v>
      </c>
      <c r="D2341" s="199">
        <v>102309</v>
      </c>
      <c r="E2341" s="217">
        <v>12.02</v>
      </c>
      <c r="F2341" s="217">
        <f t="shared" si="185"/>
        <v>12.5008</v>
      </c>
      <c r="G2341" s="160"/>
      <c r="H2341" s="130" t="s">
        <v>2034</v>
      </c>
    </row>
    <row r="2342" spans="1:8" ht="15" customHeight="1" x14ac:dyDescent="0.3">
      <c r="A2342" s="200" t="s">
        <v>2915</v>
      </c>
      <c r="B2342" s="197">
        <v>9788447925124</v>
      </c>
      <c r="C2342" s="257" t="s">
        <v>2940</v>
      </c>
      <c r="D2342" s="199">
        <v>102310</v>
      </c>
      <c r="E2342" s="217">
        <v>12.02</v>
      </c>
      <c r="F2342" s="217">
        <f t="shared" si="185"/>
        <v>12.5008</v>
      </c>
      <c r="G2342" s="160"/>
      <c r="H2342" s="130" t="s">
        <v>2034</v>
      </c>
    </row>
    <row r="2343" spans="1:8" ht="15" customHeight="1" thickBot="1" x14ac:dyDescent="0.35">
      <c r="A2343" s="189" t="s">
        <v>2915</v>
      </c>
      <c r="B2343" s="193">
        <v>9788447947560</v>
      </c>
      <c r="C2343" s="257" t="s">
        <v>2941</v>
      </c>
      <c r="D2343" s="194">
        <v>189039</v>
      </c>
      <c r="E2343" s="217">
        <v>12.02</v>
      </c>
      <c r="F2343" s="206">
        <f t="shared" si="185"/>
        <v>12.5008</v>
      </c>
      <c r="G2343" s="160">
        <v>44652</v>
      </c>
      <c r="H2343" s="130" t="s">
        <v>2034</v>
      </c>
    </row>
    <row r="2344" spans="1:8" ht="15" customHeight="1" x14ac:dyDescent="0.3">
      <c r="A2344" s="178" t="s">
        <v>2942</v>
      </c>
      <c r="B2344" s="95"/>
      <c r="C2344" s="248" t="s">
        <v>2943</v>
      </c>
      <c r="D2344" s="96"/>
      <c r="E2344" s="97"/>
      <c r="F2344" s="98"/>
      <c r="G2344" s="157"/>
      <c r="H2344" s="141" t="s">
        <v>2034</v>
      </c>
    </row>
    <row r="2345" spans="1:8" ht="15" customHeight="1" x14ac:dyDescent="0.3">
      <c r="A2345" s="200" t="s">
        <v>2942</v>
      </c>
      <c r="B2345" s="197">
        <v>9788447915873</v>
      </c>
      <c r="C2345" s="257" t="s">
        <v>2944</v>
      </c>
      <c r="D2345" s="198" t="s">
        <v>2945</v>
      </c>
      <c r="E2345" s="217">
        <v>12.02</v>
      </c>
      <c r="F2345" s="217">
        <f t="shared" ref="F2345:F2359" si="186">E2345*1.04</f>
        <v>12.5008</v>
      </c>
      <c r="G2345" s="160"/>
      <c r="H2345" s="130" t="s">
        <v>2034</v>
      </c>
    </row>
    <row r="2346" spans="1:8" ht="15" customHeight="1" x14ac:dyDescent="0.3">
      <c r="A2346" s="200" t="s">
        <v>2942</v>
      </c>
      <c r="B2346" s="197">
        <v>9788447911202</v>
      </c>
      <c r="C2346" s="257" t="s">
        <v>2946</v>
      </c>
      <c r="D2346" s="198" t="s">
        <v>2947</v>
      </c>
      <c r="E2346" s="217">
        <v>12.02</v>
      </c>
      <c r="F2346" s="217">
        <f t="shared" si="186"/>
        <v>12.5008</v>
      </c>
      <c r="G2346" s="160"/>
      <c r="H2346" s="130" t="s">
        <v>2034</v>
      </c>
    </row>
    <row r="2347" spans="1:8" ht="15" customHeight="1" x14ac:dyDescent="0.3">
      <c r="A2347" s="200" t="s">
        <v>2942</v>
      </c>
      <c r="B2347" s="197">
        <v>9788447912544</v>
      </c>
      <c r="C2347" s="257" t="s">
        <v>2948</v>
      </c>
      <c r="D2347" s="198" t="s">
        <v>2949</v>
      </c>
      <c r="E2347" s="217">
        <v>12.02</v>
      </c>
      <c r="F2347" s="217">
        <f t="shared" si="186"/>
        <v>12.5008</v>
      </c>
      <c r="G2347" s="160"/>
      <c r="H2347" s="130" t="s">
        <v>2034</v>
      </c>
    </row>
    <row r="2348" spans="1:8" ht="15" customHeight="1" x14ac:dyDescent="0.3">
      <c r="A2348" s="200" t="s">
        <v>2942</v>
      </c>
      <c r="B2348" s="197">
        <v>9788447914319</v>
      </c>
      <c r="C2348" s="257" t="s">
        <v>2950</v>
      </c>
      <c r="D2348" s="198" t="s">
        <v>2951</v>
      </c>
      <c r="E2348" s="217">
        <v>12.02</v>
      </c>
      <c r="F2348" s="217">
        <f t="shared" si="186"/>
        <v>12.5008</v>
      </c>
      <c r="G2348" s="160"/>
      <c r="H2348" s="130" t="s">
        <v>2034</v>
      </c>
    </row>
    <row r="2349" spans="1:8" ht="15" customHeight="1" x14ac:dyDescent="0.3">
      <c r="A2349" s="200" t="s">
        <v>2942</v>
      </c>
      <c r="B2349" s="197">
        <v>9788447916054</v>
      </c>
      <c r="C2349" s="257" t="s">
        <v>2952</v>
      </c>
      <c r="D2349" s="198" t="s">
        <v>2953</v>
      </c>
      <c r="E2349" s="217">
        <v>12.02</v>
      </c>
      <c r="F2349" s="217">
        <f t="shared" si="186"/>
        <v>12.5008</v>
      </c>
      <c r="G2349" s="160"/>
      <c r="H2349" s="130" t="s">
        <v>2034</v>
      </c>
    </row>
    <row r="2350" spans="1:8" ht="15" customHeight="1" x14ac:dyDescent="0.3">
      <c r="A2350" s="200" t="s">
        <v>2942</v>
      </c>
      <c r="B2350" s="197">
        <v>9788447916344</v>
      </c>
      <c r="C2350" s="257" t="s">
        <v>2954</v>
      </c>
      <c r="D2350" s="198" t="s">
        <v>2955</v>
      </c>
      <c r="E2350" s="217">
        <v>12.02</v>
      </c>
      <c r="F2350" s="217">
        <f t="shared" si="186"/>
        <v>12.5008</v>
      </c>
      <c r="G2350" s="160"/>
      <c r="H2350" s="130" t="s">
        <v>2034</v>
      </c>
    </row>
    <row r="2351" spans="1:8" ht="15" customHeight="1" x14ac:dyDescent="0.3">
      <c r="A2351" s="200" t="s">
        <v>2942</v>
      </c>
      <c r="B2351" s="197">
        <v>9788447917044</v>
      </c>
      <c r="C2351" s="257" t="s">
        <v>2956</v>
      </c>
      <c r="D2351" s="198" t="s">
        <v>2957</v>
      </c>
      <c r="E2351" s="217">
        <v>12.02</v>
      </c>
      <c r="F2351" s="217">
        <f t="shared" si="186"/>
        <v>12.5008</v>
      </c>
      <c r="G2351" s="160"/>
      <c r="H2351" s="130" t="s">
        <v>2034</v>
      </c>
    </row>
    <row r="2352" spans="1:8" ht="15" customHeight="1" x14ac:dyDescent="0.3">
      <c r="A2352" s="200" t="s">
        <v>2942</v>
      </c>
      <c r="B2352" s="197">
        <v>9788447919543</v>
      </c>
      <c r="C2352" s="257" t="s">
        <v>2958</v>
      </c>
      <c r="D2352" s="198" t="s">
        <v>2959</v>
      </c>
      <c r="E2352" s="217">
        <v>12.02</v>
      </c>
      <c r="F2352" s="217">
        <f t="shared" si="186"/>
        <v>12.5008</v>
      </c>
      <c r="G2352" s="160"/>
      <c r="H2352" s="130" t="s">
        <v>2034</v>
      </c>
    </row>
    <row r="2353" spans="1:8" ht="15" customHeight="1" x14ac:dyDescent="0.3">
      <c r="A2353" s="200" t="s">
        <v>2942</v>
      </c>
      <c r="B2353" s="197">
        <v>9788447919963</v>
      </c>
      <c r="C2353" s="257" t="s">
        <v>2960</v>
      </c>
      <c r="D2353" s="198" t="s">
        <v>2961</v>
      </c>
      <c r="E2353" s="217">
        <v>12.02</v>
      </c>
      <c r="F2353" s="217">
        <f t="shared" si="186"/>
        <v>12.5008</v>
      </c>
      <c r="G2353" s="160"/>
      <c r="H2353" s="130" t="s">
        <v>2034</v>
      </c>
    </row>
    <row r="2354" spans="1:8" ht="15" customHeight="1" x14ac:dyDescent="0.3">
      <c r="A2354" s="200" t="s">
        <v>2942</v>
      </c>
      <c r="B2354" s="197">
        <v>9788447926893</v>
      </c>
      <c r="C2354" s="257" t="s">
        <v>2962</v>
      </c>
      <c r="D2354" s="199">
        <v>103456</v>
      </c>
      <c r="E2354" s="217">
        <v>12.02</v>
      </c>
      <c r="F2354" s="217">
        <f t="shared" si="186"/>
        <v>12.5008</v>
      </c>
      <c r="G2354" s="160"/>
      <c r="H2354" s="130" t="s">
        <v>2034</v>
      </c>
    </row>
    <row r="2355" spans="1:8" ht="15" customHeight="1" x14ac:dyDescent="0.3">
      <c r="A2355" s="200" t="s">
        <v>2942</v>
      </c>
      <c r="B2355" s="197">
        <v>9788447932795</v>
      </c>
      <c r="C2355" s="257" t="s">
        <v>2963</v>
      </c>
      <c r="D2355" s="199">
        <v>117007</v>
      </c>
      <c r="E2355" s="217">
        <v>12.02</v>
      </c>
      <c r="F2355" s="217">
        <f t="shared" si="186"/>
        <v>12.5008</v>
      </c>
      <c r="G2355" s="160"/>
      <c r="H2355" s="130" t="s">
        <v>2034</v>
      </c>
    </row>
    <row r="2356" spans="1:8" ht="15" customHeight="1" x14ac:dyDescent="0.3">
      <c r="A2356" s="200" t="s">
        <v>2942</v>
      </c>
      <c r="B2356" s="197">
        <v>9788447932870</v>
      </c>
      <c r="C2356" s="257" t="s">
        <v>2964</v>
      </c>
      <c r="D2356" s="199">
        <v>117556</v>
      </c>
      <c r="E2356" s="217">
        <v>12.02</v>
      </c>
      <c r="F2356" s="217">
        <f t="shared" si="186"/>
        <v>12.5008</v>
      </c>
      <c r="G2356" s="160"/>
      <c r="H2356" s="130" t="s">
        <v>2034</v>
      </c>
    </row>
    <row r="2357" spans="1:8" ht="15" customHeight="1" x14ac:dyDescent="0.3">
      <c r="A2357" s="200" t="s">
        <v>2942</v>
      </c>
      <c r="B2357" s="197">
        <v>9788447929061</v>
      </c>
      <c r="C2357" s="257" t="s">
        <v>2965</v>
      </c>
      <c r="D2357" s="199">
        <v>119021</v>
      </c>
      <c r="E2357" s="217">
        <v>12.02</v>
      </c>
      <c r="F2357" s="217">
        <f t="shared" si="186"/>
        <v>12.5008</v>
      </c>
      <c r="G2357" s="160"/>
      <c r="H2357" s="130" t="s">
        <v>2034</v>
      </c>
    </row>
    <row r="2358" spans="1:8" ht="15" customHeight="1" x14ac:dyDescent="0.3">
      <c r="A2358" s="200" t="s">
        <v>2915</v>
      </c>
      <c r="B2358" s="197">
        <v>9788447941933</v>
      </c>
      <c r="C2358" s="257" t="s">
        <v>2966</v>
      </c>
      <c r="D2358" s="199">
        <v>172155</v>
      </c>
      <c r="E2358" s="217">
        <v>12.02</v>
      </c>
      <c r="F2358" s="217">
        <f t="shared" ref="F2358" si="187">E2358*1.04</f>
        <v>12.5008</v>
      </c>
      <c r="G2358" s="160" t="s">
        <v>2128</v>
      </c>
      <c r="H2358" s="130" t="s">
        <v>2034</v>
      </c>
    </row>
    <row r="2359" spans="1:8" ht="15" customHeight="1" x14ac:dyDescent="0.3">
      <c r="A2359" s="200" t="s">
        <v>2915</v>
      </c>
      <c r="B2359" s="197">
        <v>9788447951581</v>
      </c>
      <c r="C2359" s="262" t="s">
        <v>3900</v>
      </c>
      <c r="D2359" s="199">
        <v>207156</v>
      </c>
      <c r="E2359" s="217">
        <v>12.02</v>
      </c>
      <c r="F2359" s="217">
        <f t="shared" si="186"/>
        <v>12.5008</v>
      </c>
      <c r="G2359" s="156">
        <v>45357</v>
      </c>
      <c r="H2359" s="130" t="s">
        <v>2034</v>
      </c>
    </row>
    <row r="2360" spans="1:8" ht="15" customHeight="1" thickBot="1" x14ac:dyDescent="0.35">
      <c r="A2360" s="184"/>
      <c r="B2360" s="114"/>
      <c r="C2360" s="280" t="s">
        <v>1906</v>
      </c>
      <c r="D2360" s="115"/>
      <c r="E2360" s="116"/>
      <c r="F2360" s="117"/>
      <c r="G2360" s="170"/>
      <c r="H2360" s="241" t="s">
        <v>1907</v>
      </c>
    </row>
    <row r="2361" spans="1:8" ht="15" customHeight="1" x14ac:dyDescent="0.3">
      <c r="A2361" s="178" t="s">
        <v>1908</v>
      </c>
      <c r="B2361" s="95"/>
      <c r="C2361" s="248" t="s">
        <v>1909</v>
      </c>
      <c r="D2361" s="96"/>
      <c r="E2361" s="97"/>
      <c r="F2361" s="98"/>
      <c r="G2361" s="157"/>
      <c r="H2361" s="141" t="s">
        <v>1907</v>
      </c>
    </row>
    <row r="2362" spans="1:8" ht="15" customHeight="1" x14ac:dyDescent="0.3">
      <c r="A2362" s="200" t="s">
        <v>1908</v>
      </c>
      <c r="B2362" s="193">
        <v>9788490465196</v>
      </c>
      <c r="C2362" s="257" t="s">
        <v>1910</v>
      </c>
      <c r="D2362" s="196">
        <v>189754</v>
      </c>
      <c r="E2362" s="215">
        <v>9.6199999999999992</v>
      </c>
      <c r="F2362" s="215">
        <f>E2362*1.04</f>
        <v>10.004799999999999</v>
      </c>
      <c r="G2362" s="167">
        <v>44652</v>
      </c>
      <c r="H2362" s="130" t="s">
        <v>1907</v>
      </c>
    </row>
    <row r="2363" spans="1:8" ht="15" customHeight="1" x14ac:dyDescent="0.3">
      <c r="A2363" s="200" t="s">
        <v>1908</v>
      </c>
      <c r="B2363" s="193">
        <v>9788490465448</v>
      </c>
      <c r="C2363" s="261" t="s">
        <v>1911</v>
      </c>
      <c r="D2363" s="196">
        <v>197872</v>
      </c>
      <c r="E2363" s="215">
        <v>9.6199999999999992</v>
      </c>
      <c r="F2363" s="215">
        <f>E2363*1.04</f>
        <v>10.004799999999999</v>
      </c>
      <c r="G2363" s="167">
        <v>44986</v>
      </c>
      <c r="H2363" s="130" t="s">
        <v>1907</v>
      </c>
    </row>
    <row r="2364" spans="1:8" ht="15" customHeight="1" thickBot="1" x14ac:dyDescent="0.35">
      <c r="A2364" s="200" t="s">
        <v>1908</v>
      </c>
      <c r="B2364" s="193">
        <v>9788490467367</v>
      </c>
      <c r="C2364" s="262" t="s">
        <v>3942</v>
      </c>
      <c r="D2364" s="196">
        <v>209503</v>
      </c>
      <c r="E2364" s="215">
        <v>9.6199999999999992</v>
      </c>
      <c r="F2364" s="215">
        <f>E2364*1.04</f>
        <v>10.004799999999999</v>
      </c>
      <c r="G2364" s="156">
        <v>45362</v>
      </c>
      <c r="H2364" s="130" t="s">
        <v>1907</v>
      </c>
    </row>
    <row r="2365" spans="1:8" ht="15" customHeight="1" x14ac:dyDescent="0.3">
      <c r="A2365" s="178" t="s">
        <v>1912</v>
      </c>
      <c r="B2365" s="95"/>
      <c r="C2365" s="248" t="s">
        <v>1913</v>
      </c>
      <c r="D2365" s="96"/>
      <c r="E2365" s="97"/>
      <c r="F2365" s="98"/>
      <c r="G2365" s="157"/>
      <c r="H2365" s="141" t="s">
        <v>1907</v>
      </c>
    </row>
    <row r="2366" spans="1:8" ht="15" customHeight="1" x14ac:dyDescent="0.3">
      <c r="A2366" s="200" t="s">
        <v>1912</v>
      </c>
      <c r="B2366" s="197">
        <v>9788426352743</v>
      </c>
      <c r="C2366" s="264" t="s">
        <v>1914</v>
      </c>
      <c r="D2366" s="198" t="s">
        <v>1915</v>
      </c>
      <c r="E2366" s="215">
        <v>10.1</v>
      </c>
      <c r="F2366" s="215">
        <f t="shared" ref="F2366:F2379" si="188">E2366*1.04</f>
        <v>10.504</v>
      </c>
      <c r="G2366" s="160"/>
      <c r="H2366" s="130" t="s">
        <v>1907</v>
      </c>
    </row>
    <row r="2367" spans="1:8" ht="15" customHeight="1" x14ac:dyDescent="0.3">
      <c r="A2367" s="200" t="s">
        <v>1912</v>
      </c>
      <c r="B2367" s="197">
        <v>9788488681355</v>
      </c>
      <c r="C2367" s="264" t="s">
        <v>1916</v>
      </c>
      <c r="D2367" s="198" t="s">
        <v>1917</v>
      </c>
      <c r="E2367" s="215">
        <v>10.1</v>
      </c>
      <c r="F2367" s="215">
        <f t="shared" si="188"/>
        <v>10.504</v>
      </c>
      <c r="G2367" s="160"/>
      <c r="H2367" s="130" t="s">
        <v>1907</v>
      </c>
    </row>
    <row r="2368" spans="1:8" ht="15" customHeight="1" x14ac:dyDescent="0.3">
      <c r="A2368" s="200" t="s">
        <v>1912</v>
      </c>
      <c r="B2368" s="197">
        <v>9788488681683</v>
      </c>
      <c r="C2368" s="264" t="s">
        <v>1918</v>
      </c>
      <c r="D2368" s="198" t="s">
        <v>1919</v>
      </c>
      <c r="E2368" s="215">
        <v>10.1</v>
      </c>
      <c r="F2368" s="215">
        <f t="shared" si="188"/>
        <v>10.504</v>
      </c>
      <c r="G2368" s="160"/>
      <c r="H2368" s="130" t="s">
        <v>1907</v>
      </c>
    </row>
    <row r="2369" spans="1:8" ht="15" customHeight="1" x14ac:dyDescent="0.3">
      <c r="A2369" s="211" t="s">
        <v>1912</v>
      </c>
      <c r="B2369" s="216">
        <v>9788492404056</v>
      </c>
      <c r="C2369" s="257" t="s">
        <v>1920</v>
      </c>
      <c r="D2369" s="212" t="s">
        <v>1921</v>
      </c>
      <c r="E2369" s="215">
        <v>10.1</v>
      </c>
      <c r="F2369" s="215">
        <f t="shared" si="188"/>
        <v>10.504</v>
      </c>
      <c r="G2369" s="167"/>
      <c r="H2369" s="129" t="s">
        <v>1907</v>
      </c>
    </row>
    <row r="2370" spans="1:8" ht="15" customHeight="1" x14ac:dyDescent="0.3">
      <c r="A2370" s="200" t="s">
        <v>1912</v>
      </c>
      <c r="B2370" s="197">
        <v>9788492404568</v>
      </c>
      <c r="C2370" s="264" t="s">
        <v>1922</v>
      </c>
      <c r="D2370" s="198" t="s">
        <v>1923</v>
      </c>
      <c r="E2370" s="215">
        <v>10.1</v>
      </c>
      <c r="F2370" s="215">
        <f t="shared" si="188"/>
        <v>10.504</v>
      </c>
      <c r="G2370" s="160"/>
      <c r="H2370" s="130" t="s">
        <v>1907</v>
      </c>
    </row>
    <row r="2371" spans="1:8" ht="15" customHeight="1" x14ac:dyDescent="0.3">
      <c r="A2371" s="200" t="s">
        <v>1912</v>
      </c>
      <c r="B2371" s="197">
        <v>9788415165699</v>
      </c>
      <c r="C2371" s="264" t="s">
        <v>1924</v>
      </c>
      <c r="D2371" s="198">
        <v>101888</v>
      </c>
      <c r="E2371" s="215">
        <v>10.1</v>
      </c>
      <c r="F2371" s="215">
        <f t="shared" si="188"/>
        <v>10.504</v>
      </c>
      <c r="G2371" s="160"/>
      <c r="H2371" s="130" t="s">
        <v>1907</v>
      </c>
    </row>
    <row r="2372" spans="1:8" ht="15" customHeight="1" x14ac:dyDescent="0.3">
      <c r="A2372" s="200" t="s">
        <v>1912</v>
      </c>
      <c r="B2372" s="197">
        <v>9788490460818</v>
      </c>
      <c r="C2372" s="264" t="s">
        <v>1925</v>
      </c>
      <c r="D2372" s="198">
        <v>107380</v>
      </c>
      <c r="E2372" s="215">
        <v>10.1</v>
      </c>
      <c r="F2372" s="215">
        <f t="shared" si="188"/>
        <v>10.504</v>
      </c>
      <c r="G2372" s="160"/>
      <c r="H2372" s="130" t="s">
        <v>1907</v>
      </c>
    </row>
    <row r="2373" spans="1:8" ht="15" customHeight="1" x14ac:dyDescent="0.3">
      <c r="A2373" s="200" t="s">
        <v>1912</v>
      </c>
      <c r="B2373" s="197">
        <v>9788490461457</v>
      </c>
      <c r="C2373" s="264" t="s">
        <v>1926</v>
      </c>
      <c r="D2373" s="198">
        <v>110345</v>
      </c>
      <c r="E2373" s="215">
        <v>10.1</v>
      </c>
      <c r="F2373" s="215">
        <f t="shared" si="188"/>
        <v>10.504</v>
      </c>
      <c r="G2373" s="160"/>
      <c r="H2373" s="130" t="s">
        <v>1907</v>
      </c>
    </row>
    <row r="2374" spans="1:8" ht="15" customHeight="1" x14ac:dyDescent="0.3">
      <c r="A2374" s="200" t="s">
        <v>1912</v>
      </c>
      <c r="B2374" s="197">
        <v>9788490462362</v>
      </c>
      <c r="C2374" s="264" t="s">
        <v>1927</v>
      </c>
      <c r="D2374" s="199">
        <v>118627</v>
      </c>
      <c r="E2374" s="215">
        <v>10.1</v>
      </c>
      <c r="F2374" s="215">
        <f t="shared" si="188"/>
        <v>10.504</v>
      </c>
      <c r="G2374" s="160"/>
      <c r="H2374" s="130" t="s">
        <v>1907</v>
      </c>
    </row>
    <row r="2375" spans="1:8" ht="15" customHeight="1" x14ac:dyDescent="0.3">
      <c r="A2375" s="200" t="s">
        <v>1912</v>
      </c>
      <c r="B2375" s="197">
        <v>9788490463260</v>
      </c>
      <c r="C2375" s="269" t="s">
        <v>1928</v>
      </c>
      <c r="D2375" s="199">
        <v>151191</v>
      </c>
      <c r="E2375" s="215">
        <v>10.1</v>
      </c>
      <c r="F2375" s="215">
        <f t="shared" si="188"/>
        <v>10.504</v>
      </c>
      <c r="G2375" s="160">
        <v>43252</v>
      </c>
      <c r="H2375" s="130" t="s">
        <v>1907</v>
      </c>
    </row>
    <row r="2376" spans="1:8" ht="15" customHeight="1" x14ac:dyDescent="0.3">
      <c r="A2376" s="200" t="s">
        <v>1912</v>
      </c>
      <c r="B2376" s="197">
        <v>9788490464021</v>
      </c>
      <c r="C2376" s="269" t="s">
        <v>1929</v>
      </c>
      <c r="D2376" s="199">
        <v>172362</v>
      </c>
      <c r="E2376" s="215">
        <v>10.1</v>
      </c>
      <c r="F2376" s="215">
        <f t="shared" si="188"/>
        <v>10.504</v>
      </c>
      <c r="G2376" s="160">
        <v>43891</v>
      </c>
      <c r="H2376" s="130" t="s">
        <v>1907</v>
      </c>
    </row>
    <row r="2377" spans="1:8" ht="15" customHeight="1" x14ac:dyDescent="0.3">
      <c r="A2377" s="200" t="s">
        <v>1912</v>
      </c>
      <c r="B2377" s="193">
        <v>9788490465189</v>
      </c>
      <c r="C2377" s="269" t="s">
        <v>1930</v>
      </c>
      <c r="D2377" s="193">
        <v>189663</v>
      </c>
      <c r="E2377" s="215">
        <v>10.1</v>
      </c>
      <c r="F2377" s="215">
        <f t="shared" si="188"/>
        <v>10.504</v>
      </c>
      <c r="G2377" s="167">
        <v>44652</v>
      </c>
      <c r="H2377" s="130" t="s">
        <v>1907</v>
      </c>
    </row>
    <row r="2378" spans="1:8" ht="15" customHeight="1" x14ac:dyDescent="0.3">
      <c r="A2378" s="200" t="s">
        <v>1912</v>
      </c>
      <c r="B2378" s="193">
        <v>9788490465455</v>
      </c>
      <c r="C2378" s="261" t="s">
        <v>1931</v>
      </c>
      <c r="D2378" s="193">
        <v>197935</v>
      </c>
      <c r="E2378" s="215">
        <v>10.1</v>
      </c>
      <c r="F2378" s="215">
        <f t="shared" si="188"/>
        <v>10.504</v>
      </c>
      <c r="G2378" s="167">
        <v>44986</v>
      </c>
      <c r="H2378" s="130" t="s">
        <v>1907</v>
      </c>
    </row>
    <row r="2379" spans="1:8" ht="15" customHeight="1" thickBot="1" x14ac:dyDescent="0.35">
      <c r="A2379" s="200" t="s">
        <v>1912</v>
      </c>
      <c r="B2379" s="193">
        <v>9788490467374</v>
      </c>
      <c r="C2379" s="262" t="s">
        <v>3944</v>
      </c>
      <c r="D2379" s="193">
        <v>209504</v>
      </c>
      <c r="E2379" s="215">
        <v>10.1</v>
      </c>
      <c r="F2379" s="215">
        <f t="shared" si="188"/>
        <v>10.504</v>
      </c>
      <c r="G2379" s="156">
        <v>45362</v>
      </c>
      <c r="H2379" s="130" t="s">
        <v>1907</v>
      </c>
    </row>
    <row r="2380" spans="1:8" ht="15" customHeight="1" x14ac:dyDescent="0.3">
      <c r="A2380" s="178" t="s">
        <v>103</v>
      </c>
      <c r="B2380" s="95"/>
      <c r="C2380" s="248" t="s">
        <v>104</v>
      </c>
      <c r="D2380" s="96"/>
      <c r="E2380" s="97"/>
      <c r="F2380" s="98"/>
      <c r="G2380" s="157"/>
      <c r="H2380" s="141" t="s">
        <v>1907</v>
      </c>
    </row>
    <row r="2381" spans="1:8" ht="15" customHeight="1" x14ac:dyDescent="0.3">
      <c r="A2381" s="200" t="s">
        <v>105</v>
      </c>
      <c r="B2381" s="197">
        <v>9788492404629</v>
      </c>
      <c r="C2381" s="264" t="s">
        <v>1932</v>
      </c>
      <c r="D2381" s="198" t="s">
        <v>1933</v>
      </c>
      <c r="E2381" s="215">
        <v>11.06</v>
      </c>
      <c r="F2381" s="215">
        <f t="shared" ref="F2381:F2389" si="189">E2381*1.04</f>
        <v>11.502400000000002</v>
      </c>
      <c r="G2381" s="160"/>
      <c r="H2381" s="130" t="s">
        <v>1907</v>
      </c>
    </row>
    <row r="2382" spans="1:8" ht="15" customHeight="1" x14ac:dyDescent="0.3">
      <c r="A2382" s="200" t="s">
        <v>105</v>
      </c>
      <c r="B2382" s="197">
        <v>9788492404773</v>
      </c>
      <c r="C2382" s="264" t="s">
        <v>1934</v>
      </c>
      <c r="D2382" s="198" t="s">
        <v>1935</v>
      </c>
      <c r="E2382" s="215">
        <v>11.06</v>
      </c>
      <c r="F2382" s="215">
        <f t="shared" si="189"/>
        <v>11.502400000000002</v>
      </c>
      <c r="G2382" s="160"/>
      <c r="H2382" s="130" t="s">
        <v>1907</v>
      </c>
    </row>
    <row r="2383" spans="1:8" ht="15" customHeight="1" x14ac:dyDescent="0.3">
      <c r="A2383" s="200" t="s">
        <v>105</v>
      </c>
      <c r="B2383" s="197">
        <v>9788415165705</v>
      </c>
      <c r="C2383" s="264" t="s">
        <v>1936</v>
      </c>
      <c r="D2383" s="198">
        <v>101889</v>
      </c>
      <c r="E2383" s="215">
        <v>11.06</v>
      </c>
      <c r="F2383" s="215">
        <f t="shared" si="189"/>
        <v>11.502400000000002</v>
      </c>
      <c r="G2383" s="160"/>
      <c r="H2383" s="130" t="s">
        <v>1907</v>
      </c>
    </row>
    <row r="2384" spans="1:8" ht="15" customHeight="1" x14ac:dyDescent="0.3">
      <c r="A2384" s="200" t="s">
        <v>105</v>
      </c>
      <c r="B2384" s="197">
        <v>9788490460825</v>
      </c>
      <c r="C2384" s="264" t="s">
        <v>1937</v>
      </c>
      <c r="D2384" s="198">
        <v>107381</v>
      </c>
      <c r="E2384" s="215">
        <v>11.06</v>
      </c>
      <c r="F2384" s="215">
        <f t="shared" si="189"/>
        <v>11.502400000000002</v>
      </c>
      <c r="G2384" s="160"/>
      <c r="H2384" s="130" t="s">
        <v>1907</v>
      </c>
    </row>
    <row r="2385" spans="1:8" ht="15" customHeight="1" x14ac:dyDescent="0.3">
      <c r="A2385" s="200" t="s">
        <v>105</v>
      </c>
      <c r="B2385" s="197">
        <v>9788490463277</v>
      </c>
      <c r="C2385" s="269" t="s">
        <v>1938</v>
      </c>
      <c r="D2385" s="199">
        <v>151192</v>
      </c>
      <c r="E2385" s="215">
        <v>11.06</v>
      </c>
      <c r="F2385" s="215">
        <f t="shared" si="189"/>
        <v>11.502400000000002</v>
      </c>
      <c r="G2385" s="160">
        <v>43252</v>
      </c>
      <c r="H2385" s="130" t="s">
        <v>1907</v>
      </c>
    </row>
    <row r="2386" spans="1:8" ht="15" customHeight="1" x14ac:dyDescent="0.3">
      <c r="A2386" s="200" t="s">
        <v>105</v>
      </c>
      <c r="B2386" s="197">
        <v>9788490464038</v>
      </c>
      <c r="C2386" s="269" t="s">
        <v>1939</v>
      </c>
      <c r="D2386" s="199">
        <v>172363</v>
      </c>
      <c r="E2386" s="215">
        <v>11.06</v>
      </c>
      <c r="F2386" s="215">
        <f t="shared" si="189"/>
        <v>11.502400000000002</v>
      </c>
      <c r="G2386" s="160">
        <v>43891</v>
      </c>
      <c r="H2386" s="130" t="s">
        <v>1907</v>
      </c>
    </row>
    <row r="2387" spans="1:8" ht="15" customHeight="1" x14ac:dyDescent="0.3">
      <c r="A2387" s="200" t="s">
        <v>105</v>
      </c>
      <c r="B2387" s="193">
        <v>9788490465202</v>
      </c>
      <c r="C2387" s="269" t="s">
        <v>1940</v>
      </c>
      <c r="D2387" s="193">
        <v>189755</v>
      </c>
      <c r="E2387" s="215">
        <v>11.06</v>
      </c>
      <c r="F2387" s="215">
        <f t="shared" si="189"/>
        <v>11.502400000000002</v>
      </c>
      <c r="G2387" s="167">
        <v>44652</v>
      </c>
      <c r="H2387" s="130" t="s">
        <v>1907</v>
      </c>
    </row>
    <row r="2388" spans="1:8" ht="15" customHeight="1" x14ac:dyDescent="0.3">
      <c r="A2388" s="200" t="s">
        <v>105</v>
      </c>
      <c r="B2388" s="193">
        <v>9788490466261</v>
      </c>
      <c r="C2388" s="261" t="s">
        <v>1941</v>
      </c>
      <c r="D2388" s="193">
        <v>199330</v>
      </c>
      <c r="E2388" s="215">
        <v>11.06</v>
      </c>
      <c r="F2388" s="215">
        <f t="shared" si="189"/>
        <v>11.502400000000002</v>
      </c>
      <c r="G2388" s="167">
        <v>44986</v>
      </c>
      <c r="H2388" s="130" t="s">
        <v>1907</v>
      </c>
    </row>
    <row r="2389" spans="1:8" ht="15" customHeight="1" thickBot="1" x14ac:dyDescent="0.35">
      <c r="A2389" s="200" t="s">
        <v>105</v>
      </c>
      <c r="B2389" s="193">
        <v>9788490467381</v>
      </c>
      <c r="C2389" s="262" t="s">
        <v>3941</v>
      </c>
      <c r="D2389" s="193">
        <v>209505</v>
      </c>
      <c r="E2389" s="215">
        <v>11.06</v>
      </c>
      <c r="F2389" s="215">
        <f t="shared" si="189"/>
        <v>11.502400000000002</v>
      </c>
      <c r="G2389" s="156">
        <v>45362</v>
      </c>
      <c r="H2389" s="130" t="s">
        <v>1907</v>
      </c>
    </row>
    <row r="2390" spans="1:8" ht="15" customHeight="1" x14ac:dyDescent="0.3">
      <c r="A2390" s="178" t="s">
        <v>195</v>
      </c>
      <c r="B2390" s="95"/>
      <c r="C2390" s="248" t="s">
        <v>1942</v>
      </c>
      <c r="D2390" s="96"/>
      <c r="E2390" s="97"/>
      <c r="F2390" s="98"/>
      <c r="G2390" s="157"/>
      <c r="H2390" s="141" t="s">
        <v>1907</v>
      </c>
    </row>
    <row r="2391" spans="1:8" ht="15" customHeight="1" x14ac:dyDescent="0.3">
      <c r="A2391" s="200" t="s">
        <v>197</v>
      </c>
      <c r="B2391" s="197">
        <v>9788426348951</v>
      </c>
      <c r="C2391" s="264" t="s">
        <v>1943</v>
      </c>
      <c r="D2391" s="198" t="s">
        <v>1944</v>
      </c>
      <c r="E2391" s="215">
        <v>11.44</v>
      </c>
      <c r="F2391" s="215">
        <f t="shared" ref="F2391:F2404" si="190">E2391*1.04</f>
        <v>11.897600000000001</v>
      </c>
      <c r="G2391" s="160"/>
      <c r="H2391" s="130" t="s">
        <v>1907</v>
      </c>
    </row>
    <row r="2392" spans="1:8" ht="15" customHeight="1" x14ac:dyDescent="0.3">
      <c r="A2392" s="200" t="s">
        <v>197</v>
      </c>
      <c r="B2392" s="197">
        <v>9788426352798</v>
      </c>
      <c r="C2392" s="264" t="s">
        <v>1945</v>
      </c>
      <c r="D2392" s="198" t="s">
        <v>1946</v>
      </c>
      <c r="E2392" s="215">
        <v>11.44</v>
      </c>
      <c r="F2392" s="215">
        <f t="shared" si="190"/>
        <v>11.897600000000001</v>
      </c>
      <c r="G2392" s="160"/>
      <c r="H2392" s="130" t="s">
        <v>1907</v>
      </c>
    </row>
    <row r="2393" spans="1:8" ht="15" customHeight="1" x14ac:dyDescent="0.3">
      <c r="A2393" s="200" t="s">
        <v>197</v>
      </c>
      <c r="B2393" s="197">
        <v>9788496772151</v>
      </c>
      <c r="C2393" s="264" t="s">
        <v>1947</v>
      </c>
      <c r="D2393" s="198" t="s">
        <v>1948</v>
      </c>
      <c r="E2393" s="215">
        <v>11.44</v>
      </c>
      <c r="F2393" s="215">
        <f t="shared" si="190"/>
        <v>11.897600000000001</v>
      </c>
      <c r="G2393" s="160"/>
      <c r="H2393" s="130" t="s">
        <v>1907</v>
      </c>
    </row>
    <row r="2394" spans="1:8" ht="15" customHeight="1" x14ac:dyDescent="0.3">
      <c r="A2394" s="211" t="s">
        <v>197</v>
      </c>
      <c r="B2394" s="216">
        <v>9788496772663</v>
      </c>
      <c r="C2394" s="257" t="s">
        <v>1949</v>
      </c>
      <c r="D2394" s="212" t="s">
        <v>1950</v>
      </c>
      <c r="E2394" s="215">
        <v>11.44</v>
      </c>
      <c r="F2394" s="215">
        <f t="shared" si="190"/>
        <v>11.897600000000001</v>
      </c>
      <c r="G2394" s="167"/>
      <c r="H2394" s="129" t="s">
        <v>1907</v>
      </c>
    </row>
    <row r="2395" spans="1:8" ht="15" customHeight="1" x14ac:dyDescent="0.3">
      <c r="A2395" s="200" t="s">
        <v>197</v>
      </c>
      <c r="B2395" s="197">
        <v>9788492404636</v>
      </c>
      <c r="C2395" s="264" t="s">
        <v>1951</v>
      </c>
      <c r="D2395" s="198" t="s">
        <v>1952</v>
      </c>
      <c r="E2395" s="215">
        <v>11.44</v>
      </c>
      <c r="F2395" s="215">
        <f t="shared" si="190"/>
        <v>11.897600000000001</v>
      </c>
      <c r="G2395" s="160"/>
      <c r="H2395" s="130" t="s">
        <v>1907</v>
      </c>
    </row>
    <row r="2396" spans="1:8" ht="15" customHeight="1" x14ac:dyDescent="0.3">
      <c r="A2396" s="200" t="s">
        <v>197</v>
      </c>
      <c r="B2396" s="197">
        <v>9788492404810</v>
      </c>
      <c r="C2396" s="264" t="s">
        <v>1953</v>
      </c>
      <c r="D2396" s="198" t="s">
        <v>1954</v>
      </c>
      <c r="E2396" s="215">
        <v>11.44</v>
      </c>
      <c r="F2396" s="215">
        <f t="shared" si="190"/>
        <v>11.897600000000001</v>
      </c>
      <c r="G2396" s="160"/>
      <c r="H2396" s="130" t="s">
        <v>1907</v>
      </c>
    </row>
    <row r="2397" spans="1:8" ht="15" customHeight="1" x14ac:dyDescent="0.3">
      <c r="A2397" s="200" t="s">
        <v>197</v>
      </c>
      <c r="B2397" s="197">
        <v>9788415165712</v>
      </c>
      <c r="C2397" s="264" t="s">
        <v>1955</v>
      </c>
      <c r="D2397" s="198">
        <v>101890</v>
      </c>
      <c r="E2397" s="215">
        <v>11.44</v>
      </c>
      <c r="F2397" s="215">
        <f t="shared" si="190"/>
        <v>11.897600000000001</v>
      </c>
      <c r="G2397" s="160"/>
      <c r="H2397" s="130" t="s">
        <v>1907</v>
      </c>
    </row>
    <row r="2398" spans="1:8" ht="15" customHeight="1" x14ac:dyDescent="0.3">
      <c r="A2398" s="200" t="s">
        <v>197</v>
      </c>
      <c r="B2398" s="197">
        <v>9788490460306</v>
      </c>
      <c r="C2398" s="264" t="s">
        <v>1956</v>
      </c>
      <c r="D2398" s="198">
        <v>103199</v>
      </c>
      <c r="E2398" s="215">
        <v>11.44</v>
      </c>
      <c r="F2398" s="215">
        <f t="shared" si="190"/>
        <v>11.897600000000001</v>
      </c>
      <c r="G2398" s="160"/>
      <c r="H2398" s="130" t="s">
        <v>1907</v>
      </c>
    </row>
    <row r="2399" spans="1:8" ht="15" customHeight="1" x14ac:dyDescent="0.3">
      <c r="A2399" s="200" t="s">
        <v>197</v>
      </c>
      <c r="B2399" s="197">
        <v>9788490460832</v>
      </c>
      <c r="C2399" s="264" t="s">
        <v>1957</v>
      </c>
      <c r="D2399" s="198">
        <v>107382</v>
      </c>
      <c r="E2399" s="215">
        <v>11.44</v>
      </c>
      <c r="F2399" s="215">
        <f t="shared" si="190"/>
        <v>11.897600000000001</v>
      </c>
      <c r="G2399" s="160"/>
      <c r="H2399" s="130" t="s">
        <v>1907</v>
      </c>
    </row>
    <row r="2400" spans="1:8" ht="15" customHeight="1" x14ac:dyDescent="0.3">
      <c r="A2400" s="200" t="s">
        <v>197</v>
      </c>
      <c r="B2400" s="197">
        <v>9788490463284</v>
      </c>
      <c r="C2400" s="269" t="s">
        <v>1958</v>
      </c>
      <c r="D2400" s="199">
        <v>151193</v>
      </c>
      <c r="E2400" s="215">
        <v>11.44</v>
      </c>
      <c r="F2400" s="215">
        <f t="shared" si="190"/>
        <v>11.897600000000001</v>
      </c>
      <c r="G2400" s="160">
        <v>43252</v>
      </c>
      <c r="H2400" s="130" t="s">
        <v>1907</v>
      </c>
    </row>
    <row r="2401" spans="1:8" ht="15" customHeight="1" x14ac:dyDescent="0.3">
      <c r="A2401" s="200" t="s">
        <v>197</v>
      </c>
      <c r="B2401" s="197">
        <v>9788490464045</v>
      </c>
      <c r="C2401" s="269" t="s">
        <v>1959</v>
      </c>
      <c r="D2401" s="199">
        <v>172364</v>
      </c>
      <c r="E2401" s="215">
        <v>11.44</v>
      </c>
      <c r="F2401" s="215">
        <f t="shared" si="190"/>
        <v>11.897600000000001</v>
      </c>
      <c r="G2401" s="160">
        <v>43891</v>
      </c>
      <c r="H2401" s="130" t="s">
        <v>1907</v>
      </c>
    </row>
    <row r="2402" spans="1:8" ht="15" customHeight="1" x14ac:dyDescent="0.3">
      <c r="A2402" s="200" t="s">
        <v>197</v>
      </c>
      <c r="B2402" s="193">
        <v>9788490465219</v>
      </c>
      <c r="C2402" s="269" t="s">
        <v>1960</v>
      </c>
      <c r="D2402" s="193">
        <v>189823</v>
      </c>
      <c r="E2402" s="215">
        <v>11.44</v>
      </c>
      <c r="F2402" s="215">
        <f t="shared" si="190"/>
        <v>11.897600000000001</v>
      </c>
      <c r="G2402" s="167">
        <v>44652</v>
      </c>
      <c r="H2402" s="130" t="s">
        <v>1907</v>
      </c>
    </row>
    <row r="2403" spans="1:8" ht="15" customHeight="1" x14ac:dyDescent="0.3">
      <c r="A2403" s="200" t="s">
        <v>197</v>
      </c>
      <c r="B2403" s="193">
        <v>9788490466278</v>
      </c>
      <c r="C2403" s="261" t="s">
        <v>1961</v>
      </c>
      <c r="D2403" s="193">
        <v>199331</v>
      </c>
      <c r="E2403" s="215">
        <v>11.44</v>
      </c>
      <c r="F2403" s="215">
        <f t="shared" si="190"/>
        <v>11.897600000000001</v>
      </c>
      <c r="G2403" s="167">
        <v>44986</v>
      </c>
      <c r="H2403" s="130" t="s">
        <v>1907</v>
      </c>
    </row>
    <row r="2404" spans="1:8" ht="15" customHeight="1" thickBot="1" x14ac:dyDescent="0.35">
      <c r="A2404" s="200" t="s">
        <v>197</v>
      </c>
      <c r="B2404" s="193">
        <v>9788490467398</v>
      </c>
      <c r="C2404" s="262" t="s">
        <v>3943</v>
      </c>
      <c r="D2404" s="193">
        <v>209506</v>
      </c>
      <c r="E2404" s="215">
        <v>11.44</v>
      </c>
      <c r="F2404" s="215">
        <f t="shared" si="190"/>
        <v>11.897600000000001</v>
      </c>
      <c r="G2404" s="156">
        <v>45362</v>
      </c>
      <c r="H2404" s="130" t="s">
        <v>1907</v>
      </c>
    </row>
    <row r="2405" spans="1:8" ht="15" customHeight="1" x14ac:dyDescent="0.3">
      <c r="A2405" s="178" t="s">
        <v>1962</v>
      </c>
      <c r="B2405" s="95"/>
      <c r="C2405" s="248" t="s">
        <v>1963</v>
      </c>
      <c r="D2405" s="96"/>
      <c r="E2405" s="97"/>
      <c r="F2405" s="98"/>
      <c r="G2405" s="157"/>
      <c r="H2405" s="141" t="s">
        <v>1907</v>
      </c>
    </row>
    <row r="2406" spans="1:8" ht="15" customHeight="1" x14ac:dyDescent="0.3">
      <c r="A2406" s="200" t="s">
        <v>1962</v>
      </c>
      <c r="B2406" s="197">
        <v>9788426351104</v>
      </c>
      <c r="C2406" s="264" t="s">
        <v>1964</v>
      </c>
      <c r="D2406" s="198" t="s">
        <v>1965</v>
      </c>
      <c r="E2406" s="215">
        <v>12.02</v>
      </c>
      <c r="F2406" s="215">
        <f t="shared" ref="F2406:F2416" si="191">E2406*1.04</f>
        <v>12.5008</v>
      </c>
      <c r="G2406" s="160"/>
      <c r="H2406" s="130" t="s">
        <v>1907</v>
      </c>
    </row>
    <row r="2407" spans="1:8" ht="15" customHeight="1" x14ac:dyDescent="0.3">
      <c r="A2407" s="200" t="s">
        <v>1962</v>
      </c>
      <c r="B2407" s="197">
        <v>9788488681492</v>
      </c>
      <c r="C2407" s="264" t="s">
        <v>1966</v>
      </c>
      <c r="D2407" s="198" t="s">
        <v>1967</v>
      </c>
      <c r="E2407" s="215">
        <v>12.02</v>
      </c>
      <c r="F2407" s="215">
        <f t="shared" si="191"/>
        <v>12.5008</v>
      </c>
      <c r="G2407" s="160"/>
      <c r="H2407" s="130" t="s">
        <v>1907</v>
      </c>
    </row>
    <row r="2408" spans="1:8" ht="15" customHeight="1" x14ac:dyDescent="0.3">
      <c r="A2408" s="200" t="s">
        <v>1962</v>
      </c>
      <c r="B2408" s="197">
        <v>9788496772595</v>
      </c>
      <c r="C2408" s="264" t="s">
        <v>1968</v>
      </c>
      <c r="D2408" s="198" t="s">
        <v>1969</v>
      </c>
      <c r="E2408" s="215">
        <v>12.02</v>
      </c>
      <c r="F2408" s="215">
        <f t="shared" si="191"/>
        <v>12.5008</v>
      </c>
      <c r="G2408" s="160"/>
      <c r="H2408" s="130" t="s">
        <v>1907</v>
      </c>
    </row>
    <row r="2409" spans="1:8" ht="15" customHeight="1" x14ac:dyDescent="0.3">
      <c r="A2409" s="200" t="s">
        <v>1962</v>
      </c>
      <c r="B2409" s="197">
        <v>9788492404643</v>
      </c>
      <c r="C2409" s="264" t="s">
        <v>1970</v>
      </c>
      <c r="D2409" s="198" t="s">
        <v>1971</v>
      </c>
      <c r="E2409" s="215">
        <v>12.02</v>
      </c>
      <c r="F2409" s="215">
        <f t="shared" si="191"/>
        <v>12.5008</v>
      </c>
      <c r="G2409" s="160"/>
      <c r="H2409" s="130" t="s">
        <v>1907</v>
      </c>
    </row>
    <row r="2410" spans="1:8" ht="15" customHeight="1" x14ac:dyDescent="0.3">
      <c r="A2410" s="200" t="s">
        <v>1962</v>
      </c>
      <c r="B2410" s="197">
        <v>9788492404827</v>
      </c>
      <c r="C2410" s="264" t="s">
        <v>1972</v>
      </c>
      <c r="D2410" s="198" t="s">
        <v>1973</v>
      </c>
      <c r="E2410" s="215">
        <v>12.02</v>
      </c>
      <c r="F2410" s="215">
        <f t="shared" si="191"/>
        <v>12.5008</v>
      </c>
      <c r="G2410" s="160"/>
      <c r="H2410" s="130" t="s">
        <v>1907</v>
      </c>
    </row>
    <row r="2411" spans="1:8" ht="15" customHeight="1" x14ac:dyDescent="0.3">
      <c r="A2411" s="200" t="s">
        <v>1962</v>
      </c>
      <c r="B2411" s="197">
        <v>9788490460313</v>
      </c>
      <c r="C2411" s="264" t="s">
        <v>1974</v>
      </c>
      <c r="D2411" s="198">
        <v>103200</v>
      </c>
      <c r="E2411" s="215">
        <v>12.02</v>
      </c>
      <c r="F2411" s="215">
        <f t="shared" si="191"/>
        <v>12.5008</v>
      </c>
      <c r="G2411" s="160"/>
      <c r="H2411" s="130" t="s">
        <v>1907</v>
      </c>
    </row>
    <row r="2412" spans="1:8" ht="15" customHeight="1" x14ac:dyDescent="0.3">
      <c r="A2412" s="200" t="s">
        <v>1962</v>
      </c>
      <c r="B2412" s="197">
        <v>9788490460849</v>
      </c>
      <c r="C2412" s="264" t="s">
        <v>1975</v>
      </c>
      <c r="D2412" s="198">
        <v>107383</v>
      </c>
      <c r="E2412" s="215">
        <v>12.02</v>
      </c>
      <c r="F2412" s="215">
        <f t="shared" si="191"/>
        <v>12.5008</v>
      </c>
      <c r="G2412" s="160"/>
      <c r="H2412" s="130" t="s">
        <v>1907</v>
      </c>
    </row>
    <row r="2413" spans="1:8" ht="15" customHeight="1" x14ac:dyDescent="0.3">
      <c r="A2413" s="200" t="s">
        <v>1962</v>
      </c>
      <c r="B2413" s="197">
        <v>9788490461488</v>
      </c>
      <c r="C2413" s="264" t="s">
        <v>1976</v>
      </c>
      <c r="D2413" s="198">
        <v>110397</v>
      </c>
      <c r="E2413" s="215">
        <v>12.02</v>
      </c>
      <c r="F2413" s="215">
        <f t="shared" si="191"/>
        <v>12.5008</v>
      </c>
      <c r="G2413" s="160"/>
      <c r="H2413" s="130" t="s">
        <v>1907</v>
      </c>
    </row>
    <row r="2414" spans="1:8" ht="15" customHeight="1" x14ac:dyDescent="0.3">
      <c r="A2414" s="200" t="s">
        <v>1962</v>
      </c>
      <c r="B2414" s="197">
        <v>9788490462393</v>
      </c>
      <c r="C2414" s="264" t="s">
        <v>1977</v>
      </c>
      <c r="D2414" s="199">
        <v>118630</v>
      </c>
      <c r="E2414" s="215">
        <v>12.02</v>
      </c>
      <c r="F2414" s="215">
        <f t="shared" si="191"/>
        <v>12.5008</v>
      </c>
      <c r="G2414" s="160"/>
      <c r="H2414" s="130" t="s">
        <v>1907</v>
      </c>
    </row>
    <row r="2415" spans="1:8" ht="15" customHeight="1" x14ac:dyDescent="0.3">
      <c r="A2415" s="200" t="s">
        <v>1962</v>
      </c>
      <c r="B2415" s="197">
        <v>9788490467404</v>
      </c>
      <c r="C2415" s="262" t="s">
        <v>3945</v>
      </c>
      <c r="D2415" s="198">
        <v>209507</v>
      </c>
      <c r="E2415" s="215">
        <v>12.02</v>
      </c>
      <c r="F2415" s="215">
        <f t="shared" si="191"/>
        <v>12.5008</v>
      </c>
      <c r="G2415" s="156">
        <v>45362</v>
      </c>
      <c r="H2415" s="130" t="s">
        <v>1907</v>
      </c>
    </row>
    <row r="2416" spans="1:8" ht="15" customHeight="1" thickBot="1" x14ac:dyDescent="0.35">
      <c r="A2416" s="200" t="s">
        <v>1962</v>
      </c>
      <c r="B2416" s="197">
        <v>9788490467411</v>
      </c>
      <c r="C2416" s="262" t="s">
        <v>3946</v>
      </c>
      <c r="D2416" s="199">
        <v>209508</v>
      </c>
      <c r="E2416" s="215">
        <v>12.02</v>
      </c>
      <c r="F2416" s="215">
        <f t="shared" si="191"/>
        <v>12.5008</v>
      </c>
      <c r="G2416" s="156">
        <v>45362</v>
      </c>
      <c r="H2416" s="130" t="s">
        <v>1907</v>
      </c>
    </row>
    <row r="2417" spans="1:8" ht="15" customHeight="1" x14ac:dyDescent="0.3">
      <c r="A2417" s="178" t="s">
        <v>1978</v>
      </c>
      <c r="B2417" s="95"/>
      <c r="C2417" s="248" t="s">
        <v>1979</v>
      </c>
      <c r="D2417" s="96"/>
      <c r="E2417" s="97"/>
      <c r="F2417" s="98"/>
      <c r="G2417" s="157"/>
      <c r="H2417" s="141" t="s">
        <v>1907</v>
      </c>
    </row>
    <row r="2418" spans="1:8" ht="15" customHeight="1" thickBot="1" x14ac:dyDescent="0.35">
      <c r="A2418" s="200" t="s">
        <v>1978</v>
      </c>
      <c r="B2418" s="197">
        <v>9788490462409</v>
      </c>
      <c r="C2418" s="264" t="s">
        <v>1980</v>
      </c>
      <c r="D2418" s="199">
        <v>118662</v>
      </c>
      <c r="E2418" s="215">
        <v>14.9</v>
      </c>
      <c r="F2418" s="215">
        <f>E2418*1.04</f>
        <v>15.496</v>
      </c>
      <c r="G2418" s="160"/>
      <c r="H2418" s="130" t="s">
        <v>1907</v>
      </c>
    </row>
    <row r="2419" spans="1:8" ht="15" customHeight="1" x14ac:dyDescent="0.3">
      <c r="A2419" s="178" t="s">
        <v>1981</v>
      </c>
      <c r="B2419" s="95"/>
      <c r="C2419" s="248" t="s">
        <v>1982</v>
      </c>
      <c r="D2419" s="96"/>
      <c r="E2419" s="97"/>
      <c r="F2419" s="98"/>
      <c r="G2419" s="157"/>
      <c r="H2419" s="141" t="s">
        <v>1907</v>
      </c>
    </row>
    <row r="2420" spans="1:8" ht="15" customHeight="1" x14ac:dyDescent="0.3">
      <c r="A2420" s="200" t="s">
        <v>1981</v>
      </c>
      <c r="B2420" s="197">
        <v>9788490462430</v>
      </c>
      <c r="C2420" s="264" t="s">
        <v>1983</v>
      </c>
      <c r="D2420" s="199">
        <v>119118</v>
      </c>
      <c r="E2420" s="215">
        <v>12.4</v>
      </c>
      <c r="F2420" s="215">
        <f t="shared" ref="F2420:F2428" si="192">E2420*1.04</f>
        <v>12.896000000000001</v>
      </c>
      <c r="G2420" s="160"/>
      <c r="H2420" s="130" t="s">
        <v>1907</v>
      </c>
    </row>
    <row r="2421" spans="1:8" ht="15" customHeight="1" x14ac:dyDescent="0.3">
      <c r="A2421" s="200" t="s">
        <v>1981</v>
      </c>
      <c r="B2421" s="197">
        <v>9788490462546</v>
      </c>
      <c r="C2421" s="264" t="s">
        <v>1984</v>
      </c>
      <c r="D2421" s="199">
        <v>149282</v>
      </c>
      <c r="E2421" s="215">
        <v>12.4</v>
      </c>
      <c r="F2421" s="215">
        <f t="shared" si="192"/>
        <v>12.896000000000001</v>
      </c>
      <c r="G2421" s="160">
        <v>43160</v>
      </c>
      <c r="H2421" s="130" t="s">
        <v>1907</v>
      </c>
    </row>
    <row r="2422" spans="1:8" ht="15" customHeight="1" x14ac:dyDescent="0.3">
      <c r="A2422" s="200" t="s">
        <v>1981</v>
      </c>
      <c r="B2422" s="197">
        <v>9788490462553</v>
      </c>
      <c r="C2422" s="264" t="s">
        <v>1985</v>
      </c>
      <c r="D2422" s="199">
        <v>149283</v>
      </c>
      <c r="E2422" s="215">
        <v>12.4</v>
      </c>
      <c r="F2422" s="215">
        <f t="shared" si="192"/>
        <v>12.896000000000001</v>
      </c>
      <c r="G2422" s="160">
        <v>43160</v>
      </c>
      <c r="H2422" s="130" t="s">
        <v>1907</v>
      </c>
    </row>
    <row r="2423" spans="1:8" ht="15" customHeight="1" x14ac:dyDescent="0.3">
      <c r="A2423" s="200" t="s">
        <v>1981</v>
      </c>
      <c r="B2423" s="197">
        <v>9788490463253</v>
      </c>
      <c r="C2423" s="264" t="s">
        <v>1986</v>
      </c>
      <c r="D2423" s="199">
        <v>151102</v>
      </c>
      <c r="E2423" s="215">
        <v>12.4</v>
      </c>
      <c r="F2423" s="215">
        <f t="shared" si="192"/>
        <v>12.896000000000001</v>
      </c>
      <c r="G2423" s="160">
        <v>43344</v>
      </c>
      <c r="H2423" s="130" t="s">
        <v>1907</v>
      </c>
    </row>
    <row r="2424" spans="1:8" ht="15" customHeight="1" x14ac:dyDescent="0.3">
      <c r="A2424" s="200" t="s">
        <v>1981</v>
      </c>
      <c r="B2424" s="197">
        <v>9788490463246</v>
      </c>
      <c r="C2424" s="264" t="s">
        <v>1987</v>
      </c>
      <c r="D2424" s="199">
        <v>151101</v>
      </c>
      <c r="E2424" s="215">
        <v>12.4</v>
      </c>
      <c r="F2424" s="215">
        <f t="shared" si="192"/>
        <v>12.896000000000001</v>
      </c>
      <c r="G2424" s="160">
        <v>43344</v>
      </c>
      <c r="H2424" s="130" t="s">
        <v>1907</v>
      </c>
    </row>
    <row r="2425" spans="1:8" ht="15" customHeight="1" x14ac:dyDescent="0.3">
      <c r="A2425" s="200" t="s">
        <v>1981</v>
      </c>
      <c r="B2425" s="197">
        <v>9788490463314</v>
      </c>
      <c r="C2425" s="264" t="s">
        <v>1988</v>
      </c>
      <c r="D2425" s="199">
        <v>162646</v>
      </c>
      <c r="E2425" s="215">
        <v>12.4</v>
      </c>
      <c r="F2425" s="215">
        <f t="shared" si="192"/>
        <v>12.896000000000001</v>
      </c>
      <c r="G2425" s="160">
        <v>43525</v>
      </c>
      <c r="H2425" s="130" t="s">
        <v>1907</v>
      </c>
    </row>
    <row r="2426" spans="1:8" ht="15" customHeight="1" x14ac:dyDescent="0.3">
      <c r="A2426" s="200" t="s">
        <v>1981</v>
      </c>
      <c r="B2426" s="197">
        <v>9788490463321</v>
      </c>
      <c r="C2426" s="264" t="s">
        <v>1989</v>
      </c>
      <c r="D2426" s="199">
        <v>162647</v>
      </c>
      <c r="E2426" s="215">
        <v>12.4</v>
      </c>
      <c r="F2426" s="215">
        <f t="shared" si="192"/>
        <v>12.896000000000001</v>
      </c>
      <c r="G2426" s="160">
        <v>43525</v>
      </c>
      <c r="H2426" s="130" t="s">
        <v>1907</v>
      </c>
    </row>
    <row r="2427" spans="1:8" ht="15" customHeight="1" x14ac:dyDescent="0.3">
      <c r="A2427" s="200" t="s">
        <v>1981</v>
      </c>
      <c r="B2427" s="197">
        <v>9788490463338</v>
      </c>
      <c r="C2427" s="264" t="s">
        <v>1990</v>
      </c>
      <c r="D2427" s="199">
        <v>165010</v>
      </c>
      <c r="E2427" s="215">
        <v>12.4</v>
      </c>
      <c r="F2427" s="215">
        <f t="shared" si="192"/>
        <v>12.896000000000001</v>
      </c>
      <c r="G2427" s="160" t="s">
        <v>1991</v>
      </c>
      <c r="H2427" s="130" t="s">
        <v>1907</v>
      </c>
    </row>
    <row r="2428" spans="1:8" ht="15" customHeight="1" thickBot="1" x14ac:dyDescent="0.35">
      <c r="A2428" s="200" t="s">
        <v>1981</v>
      </c>
      <c r="B2428" s="197">
        <v>9788490463345</v>
      </c>
      <c r="C2428" s="264" t="s">
        <v>1992</v>
      </c>
      <c r="D2428" s="199">
        <v>165011</v>
      </c>
      <c r="E2428" s="215">
        <v>12.4</v>
      </c>
      <c r="F2428" s="215">
        <f t="shared" si="192"/>
        <v>12.896000000000001</v>
      </c>
      <c r="G2428" s="160" t="s">
        <v>1991</v>
      </c>
      <c r="H2428" s="130" t="s">
        <v>1907</v>
      </c>
    </row>
    <row r="2429" spans="1:8" ht="15" customHeight="1" x14ac:dyDescent="0.3">
      <c r="A2429" s="178" t="s">
        <v>1993</v>
      </c>
      <c r="B2429" s="95"/>
      <c r="C2429" s="248" t="s">
        <v>1994</v>
      </c>
      <c r="D2429" s="96"/>
      <c r="E2429" s="97"/>
      <c r="F2429" s="98"/>
      <c r="G2429" s="157"/>
      <c r="H2429" s="141" t="s">
        <v>1907</v>
      </c>
    </row>
    <row r="2430" spans="1:8" ht="15" customHeight="1" x14ac:dyDescent="0.3">
      <c r="A2430" s="200" t="s">
        <v>1993</v>
      </c>
      <c r="B2430" s="197">
        <v>9788490462560</v>
      </c>
      <c r="C2430" s="264" t="s">
        <v>1995</v>
      </c>
      <c r="D2430" s="199">
        <v>149735</v>
      </c>
      <c r="E2430" s="215">
        <v>14.9</v>
      </c>
      <c r="F2430" s="215">
        <f>E2430*1.04</f>
        <v>15.496</v>
      </c>
      <c r="G2430" s="160">
        <v>43191</v>
      </c>
      <c r="H2430" s="130" t="s">
        <v>1907</v>
      </c>
    </row>
    <row r="2431" spans="1:8" ht="15" customHeight="1" thickBot="1" x14ac:dyDescent="0.35">
      <c r="A2431" s="200" t="s">
        <v>1993</v>
      </c>
      <c r="B2431" s="197">
        <v>9788490462577</v>
      </c>
      <c r="C2431" s="264" t="s">
        <v>1996</v>
      </c>
      <c r="D2431" s="199">
        <v>149736</v>
      </c>
      <c r="E2431" s="215">
        <v>14.9</v>
      </c>
      <c r="F2431" s="215">
        <f>E2431*1.04</f>
        <v>15.496</v>
      </c>
      <c r="G2431" s="160">
        <v>43191</v>
      </c>
      <c r="H2431" s="130" t="s">
        <v>1907</v>
      </c>
    </row>
    <row r="2432" spans="1:8" ht="15" customHeight="1" x14ac:dyDescent="0.3">
      <c r="A2432" s="178" t="s">
        <v>1997</v>
      </c>
      <c r="B2432" s="95"/>
      <c r="C2432" s="248" t="s">
        <v>1998</v>
      </c>
      <c r="D2432" s="96"/>
      <c r="E2432" s="97"/>
      <c r="F2432" s="98"/>
      <c r="G2432" s="157"/>
      <c r="H2432" s="141" t="s">
        <v>1907</v>
      </c>
    </row>
    <row r="2433" spans="1:8" ht="15" customHeight="1" thickBot="1" x14ac:dyDescent="0.35">
      <c r="A2433" s="200" t="s">
        <v>1997</v>
      </c>
      <c r="B2433" s="197">
        <v>9788490462492</v>
      </c>
      <c r="C2433" s="264" t="s">
        <v>1999</v>
      </c>
      <c r="D2433" s="199">
        <v>121739</v>
      </c>
      <c r="E2433" s="215">
        <v>12.4</v>
      </c>
      <c r="F2433" s="215">
        <f>E2433*1.04</f>
        <v>12.896000000000001</v>
      </c>
      <c r="G2433" s="160"/>
      <c r="H2433" s="130" t="s">
        <v>1907</v>
      </c>
    </row>
    <row r="2434" spans="1:8" ht="15" customHeight="1" x14ac:dyDescent="0.3">
      <c r="A2434" s="178" t="s">
        <v>2000</v>
      </c>
      <c r="B2434" s="95"/>
      <c r="C2434" s="248" t="s">
        <v>2001</v>
      </c>
      <c r="D2434" s="96"/>
      <c r="E2434" s="97"/>
      <c r="F2434" s="98"/>
      <c r="G2434" s="157"/>
      <c r="H2434" s="141" t="s">
        <v>1907</v>
      </c>
    </row>
    <row r="2435" spans="1:8" ht="15" customHeight="1" thickBot="1" x14ac:dyDescent="0.35">
      <c r="A2435" s="211" t="s">
        <v>2000</v>
      </c>
      <c r="B2435" s="193">
        <v>9788490464854</v>
      </c>
      <c r="C2435" s="257" t="s">
        <v>2002</v>
      </c>
      <c r="D2435" s="193">
        <v>188003</v>
      </c>
      <c r="E2435" s="215">
        <v>15.87</v>
      </c>
      <c r="F2435" s="215">
        <f>E2435*1.04</f>
        <v>16.504799999999999</v>
      </c>
      <c r="G2435" s="167">
        <v>44652</v>
      </c>
      <c r="H2435" s="129" t="s">
        <v>1907</v>
      </c>
    </row>
    <row r="2436" spans="1:8" ht="15" customHeight="1" x14ac:dyDescent="0.3">
      <c r="A2436" s="178" t="s">
        <v>2003</v>
      </c>
      <c r="B2436" s="95"/>
      <c r="C2436" s="248" t="s">
        <v>2004</v>
      </c>
      <c r="D2436" s="96"/>
      <c r="E2436" s="97"/>
      <c r="F2436" s="98"/>
      <c r="G2436" s="157"/>
      <c r="H2436" s="141" t="s">
        <v>1907</v>
      </c>
    </row>
    <row r="2437" spans="1:8" ht="15" customHeight="1" x14ac:dyDescent="0.3">
      <c r="A2437" s="200" t="s">
        <v>2003</v>
      </c>
      <c r="B2437" s="197">
        <v>9788490464052</v>
      </c>
      <c r="C2437" s="257" t="s">
        <v>2005</v>
      </c>
      <c r="D2437" s="199">
        <v>172365</v>
      </c>
      <c r="E2437" s="215">
        <v>12.02</v>
      </c>
      <c r="F2437" s="215">
        <f>E2437*1.04</f>
        <v>12.5008</v>
      </c>
      <c r="G2437" s="160">
        <v>43891</v>
      </c>
      <c r="H2437" s="130" t="s">
        <v>1907</v>
      </c>
    </row>
    <row r="2438" spans="1:8" ht="15" customHeight="1" thickBot="1" x14ac:dyDescent="0.35">
      <c r="A2438" s="200" t="s">
        <v>2003</v>
      </c>
      <c r="B2438" s="197">
        <v>9788490464069</v>
      </c>
      <c r="C2438" s="257" t="s">
        <v>2006</v>
      </c>
      <c r="D2438" s="199">
        <v>172366</v>
      </c>
      <c r="E2438" s="215">
        <v>12.02</v>
      </c>
      <c r="F2438" s="215">
        <f>E2438*1.04</f>
        <v>12.5008</v>
      </c>
      <c r="G2438" s="160">
        <v>43891</v>
      </c>
      <c r="H2438" s="130" t="s">
        <v>1907</v>
      </c>
    </row>
    <row r="2439" spans="1:8" ht="15" customHeight="1" x14ac:dyDescent="0.3">
      <c r="A2439" s="178" t="s">
        <v>2007</v>
      </c>
      <c r="B2439" s="95"/>
      <c r="C2439" s="248" t="s">
        <v>2008</v>
      </c>
      <c r="D2439" s="96"/>
      <c r="E2439" s="97"/>
      <c r="F2439" s="98"/>
      <c r="G2439" s="157"/>
      <c r="H2439" s="141" t="s">
        <v>1907</v>
      </c>
    </row>
    <row r="2440" spans="1:8" ht="15" customHeight="1" x14ac:dyDescent="0.3">
      <c r="A2440" s="200" t="s">
        <v>2007</v>
      </c>
      <c r="B2440" s="197">
        <v>9788490464076</v>
      </c>
      <c r="C2440" s="269" t="s">
        <v>2009</v>
      </c>
      <c r="D2440" s="199">
        <v>172367</v>
      </c>
      <c r="E2440" s="215">
        <v>12.98</v>
      </c>
      <c r="F2440" s="215">
        <f>E2440*1.04</f>
        <v>13.4992</v>
      </c>
      <c r="G2440" s="160">
        <v>43891</v>
      </c>
      <c r="H2440" s="130" t="s">
        <v>1907</v>
      </c>
    </row>
    <row r="2441" spans="1:8" ht="15" customHeight="1" thickBot="1" x14ac:dyDescent="0.35">
      <c r="A2441" s="200" t="s">
        <v>2007</v>
      </c>
      <c r="B2441" s="197">
        <v>9788490464083</v>
      </c>
      <c r="C2441" s="269" t="s">
        <v>2010</v>
      </c>
      <c r="D2441" s="199">
        <v>172368</v>
      </c>
      <c r="E2441" s="215">
        <v>12.98</v>
      </c>
      <c r="F2441" s="215">
        <f>E2441*1.04</f>
        <v>13.4992</v>
      </c>
      <c r="G2441" s="160">
        <v>43891</v>
      </c>
      <c r="H2441" s="130" t="s">
        <v>1907</v>
      </c>
    </row>
    <row r="2442" spans="1:8" ht="15" customHeight="1" x14ac:dyDescent="0.3">
      <c r="A2442" s="178" t="s">
        <v>2011</v>
      </c>
      <c r="B2442" s="95"/>
      <c r="C2442" s="248" t="s">
        <v>2012</v>
      </c>
      <c r="D2442" s="96"/>
      <c r="E2442" s="97"/>
      <c r="F2442" s="98"/>
      <c r="G2442" s="157"/>
      <c r="H2442" s="141" t="s">
        <v>1907</v>
      </c>
    </row>
    <row r="2443" spans="1:8" ht="15" customHeight="1" x14ac:dyDescent="0.3">
      <c r="A2443" s="200" t="s">
        <v>2011</v>
      </c>
      <c r="B2443" s="197">
        <v>9788490464090</v>
      </c>
      <c r="C2443" s="257" t="s">
        <v>2013</v>
      </c>
      <c r="D2443" s="199">
        <v>177215</v>
      </c>
      <c r="E2443" s="215">
        <v>10.48</v>
      </c>
      <c r="F2443" s="215">
        <f>E2443*1.04</f>
        <v>10.8992</v>
      </c>
      <c r="G2443" s="160">
        <v>44228</v>
      </c>
      <c r="H2443" s="130" t="s">
        <v>1907</v>
      </c>
    </row>
    <row r="2444" spans="1:8" ht="15" customHeight="1" x14ac:dyDescent="0.3">
      <c r="A2444" s="200" t="s">
        <v>2011</v>
      </c>
      <c r="B2444" s="197">
        <v>9788490464106</v>
      </c>
      <c r="C2444" s="257" t="s">
        <v>2014</v>
      </c>
      <c r="D2444" s="199">
        <v>177216</v>
      </c>
      <c r="E2444" s="215">
        <v>10.48</v>
      </c>
      <c r="F2444" s="215">
        <f>E2444*1.04</f>
        <v>10.8992</v>
      </c>
      <c r="G2444" s="160">
        <v>44228</v>
      </c>
      <c r="H2444" s="130" t="s">
        <v>1907</v>
      </c>
    </row>
    <row r="2445" spans="1:8" ht="15" customHeight="1" x14ac:dyDescent="0.3">
      <c r="A2445" s="200" t="s">
        <v>2011</v>
      </c>
      <c r="B2445" s="193">
        <v>9788490464830</v>
      </c>
      <c r="C2445" s="257" t="s">
        <v>2015</v>
      </c>
      <c r="D2445" s="193">
        <v>187994</v>
      </c>
      <c r="E2445" s="215">
        <v>10.48</v>
      </c>
      <c r="F2445" s="215">
        <f>E2445*1.04</f>
        <v>10.8992</v>
      </c>
      <c r="G2445" s="160">
        <v>44682</v>
      </c>
      <c r="H2445" s="130" t="s">
        <v>1907</v>
      </c>
    </row>
    <row r="2446" spans="1:8" ht="15" customHeight="1" x14ac:dyDescent="0.3">
      <c r="A2446" s="200" t="s">
        <v>2011</v>
      </c>
      <c r="B2446" s="193">
        <v>9788490464847</v>
      </c>
      <c r="C2446" s="257" t="s">
        <v>2016</v>
      </c>
      <c r="D2446" s="193">
        <v>187995</v>
      </c>
      <c r="E2446" s="215">
        <v>10.48</v>
      </c>
      <c r="F2446" s="215">
        <f>E2446*1.04</f>
        <v>10.8992</v>
      </c>
      <c r="G2446" s="160">
        <v>44682</v>
      </c>
      <c r="H2446" s="130" t="s">
        <v>1907</v>
      </c>
    </row>
    <row r="2447" spans="1:8" ht="15" customHeight="1" x14ac:dyDescent="0.3">
      <c r="A2447" s="200" t="s">
        <v>2011</v>
      </c>
      <c r="B2447" s="193">
        <v>9788490465370</v>
      </c>
      <c r="C2447" s="261" t="s">
        <v>2017</v>
      </c>
      <c r="D2447" s="193">
        <v>197361</v>
      </c>
      <c r="E2447" s="215">
        <v>10.48</v>
      </c>
      <c r="F2447" s="215">
        <f>E2447*1.04</f>
        <v>10.8992</v>
      </c>
      <c r="G2447" s="171">
        <v>44986</v>
      </c>
      <c r="H2447" s="130" t="s">
        <v>1907</v>
      </c>
    </row>
    <row r="2448" spans="1:8" ht="15" customHeight="1" x14ac:dyDescent="0.3">
      <c r="A2448" s="200" t="s">
        <v>2011</v>
      </c>
      <c r="B2448" s="193">
        <v>9788490466612</v>
      </c>
      <c r="C2448" s="261" t="s">
        <v>3837</v>
      </c>
      <c r="D2448" s="193">
        <v>200309</v>
      </c>
      <c r="E2448" s="215">
        <v>10.48</v>
      </c>
      <c r="F2448" s="215">
        <f t="shared" ref="F2448:F2450" si="193">E2448*1.04</f>
        <v>10.8992</v>
      </c>
      <c r="G2448" s="171" t="s">
        <v>3751</v>
      </c>
      <c r="H2448" s="130" t="s">
        <v>1907</v>
      </c>
    </row>
    <row r="2449" spans="1:8" ht="15" customHeight="1" x14ac:dyDescent="0.3">
      <c r="A2449" s="200" t="s">
        <v>2011</v>
      </c>
      <c r="B2449" s="193">
        <v>9788490466650</v>
      </c>
      <c r="C2449" s="261" t="s">
        <v>3836</v>
      </c>
      <c r="D2449" s="193">
        <v>201079</v>
      </c>
      <c r="E2449" s="215">
        <v>10.48</v>
      </c>
      <c r="F2449" s="215">
        <f t="shared" si="193"/>
        <v>10.8992</v>
      </c>
      <c r="G2449" s="171" t="s">
        <v>3751</v>
      </c>
      <c r="H2449" s="130" t="s">
        <v>1907</v>
      </c>
    </row>
    <row r="2450" spans="1:8" ht="15" customHeight="1" thickBot="1" x14ac:dyDescent="0.35">
      <c r="A2450" s="200" t="s">
        <v>2011</v>
      </c>
      <c r="B2450" s="193">
        <v>9788490466698</v>
      </c>
      <c r="C2450" s="262" t="s">
        <v>3947</v>
      </c>
      <c r="D2450" s="190">
        <v>209024</v>
      </c>
      <c r="E2450" s="215">
        <v>14.9</v>
      </c>
      <c r="F2450" s="215">
        <f t="shared" si="193"/>
        <v>15.496</v>
      </c>
      <c r="G2450" s="156">
        <v>45371</v>
      </c>
      <c r="H2450" s="130" t="s">
        <v>1907</v>
      </c>
    </row>
    <row r="2451" spans="1:8" ht="15" customHeight="1" x14ac:dyDescent="0.3">
      <c r="A2451" s="178" t="s">
        <v>2018</v>
      </c>
      <c r="B2451" s="95"/>
      <c r="C2451" s="248" t="s">
        <v>2019</v>
      </c>
      <c r="D2451" s="96"/>
      <c r="E2451" s="97"/>
      <c r="F2451" s="98"/>
      <c r="G2451" s="157"/>
      <c r="H2451" s="141" t="s">
        <v>1907</v>
      </c>
    </row>
    <row r="2452" spans="1:8" ht="15" customHeight="1" x14ac:dyDescent="0.3">
      <c r="A2452" s="200" t="s">
        <v>2018</v>
      </c>
      <c r="B2452" s="197">
        <v>9788490462539</v>
      </c>
      <c r="C2452" s="264" t="s">
        <v>2020</v>
      </c>
      <c r="D2452" s="199">
        <v>121937</v>
      </c>
      <c r="E2452" s="215">
        <v>12.98</v>
      </c>
      <c r="F2452" s="215">
        <f>E2452*1.04</f>
        <v>13.4992</v>
      </c>
      <c r="G2452" s="160"/>
      <c r="H2452" s="130" t="s">
        <v>1907</v>
      </c>
    </row>
    <row r="2453" spans="1:8" ht="15" customHeight="1" x14ac:dyDescent="0.3">
      <c r="A2453" s="200" t="s">
        <v>2018</v>
      </c>
      <c r="B2453" s="197">
        <v>9788490463291</v>
      </c>
      <c r="C2453" s="269" t="s">
        <v>2021</v>
      </c>
      <c r="D2453" s="199">
        <v>151388</v>
      </c>
      <c r="E2453" s="215">
        <v>12.98</v>
      </c>
      <c r="F2453" s="215">
        <f>E2453*1.04</f>
        <v>13.4992</v>
      </c>
      <c r="G2453" s="160">
        <v>43344</v>
      </c>
      <c r="H2453" s="130" t="s">
        <v>1907</v>
      </c>
    </row>
    <row r="2454" spans="1:8" ht="15" customHeight="1" thickBot="1" x14ac:dyDescent="0.35">
      <c r="A2454" s="200" t="s">
        <v>2018</v>
      </c>
      <c r="B2454" s="193">
        <v>9788490464823</v>
      </c>
      <c r="C2454" s="269" t="s">
        <v>2022</v>
      </c>
      <c r="D2454" s="193">
        <v>183578</v>
      </c>
      <c r="E2454" s="215">
        <v>12.98</v>
      </c>
      <c r="F2454" s="215">
        <f>E2454*1.04</f>
        <v>13.4992</v>
      </c>
      <c r="G2454" s="167">
        <v>44652</v>
      </c>
      <c r="H2454" s="130" t="s">
        <v>1907</v>
      </c>
    </row>
    <row r="2455" spans="1:8" ht="15" customHeight="1" x14ac:dyDescent="0.3">
      <c r="A2455" s="178" t="s">
        <v>2023</v>
      </c>
      <c r="B2455" s="95"/>
      <c r="C2455" s="248" t="s">
        <v>2024</v>
      </c>
      <c r="D2455" s="96"/>
      <c r="E2455" s="97"/>
      <c r="F2455" s="98"/>
      <c r="G2455" s="157"/>
      <c r="H2455" s="141" t="s">
        <v>1907</v>
      </c>
    </row>
    <row r="2456" spans="1:8" ht="15" customHeight="1" x14ac:dyDescent="0.3">
      <c r="A2456" s="200" t="s">
        <v>2025</v>
      </c>
      <c r="B2456" s="197">
        <v>9788490462478</v>
      </c>
      <c r="C2456" s="287" t="s">
        <v>2026</v>
      </c>
      <c r="D2456" s="199">
        <v>120227</v>
      </c>
      <c r="E2456" s="215">
        <v>18.170000000000002</v>
      </c>
      <c r="F2456" s="215">
        <f t="shared" ref="F2456:F2459" si="194">E2456*1.04</f>
        <v>18.896800000000002</v>
      </c>
      <c r="G2456" s="160">
        <v>43101</v>
      </c>
      <c r="H2456" s="130" t="s">
        <v>1907</v>
      </c>
    </row>
    <row r="2457" spans="1:8" ht="15" customHeight="1" x14ac:dyDescent="0.3">
      <c r="A2457" s="200" t="s">
        <v>2025</v>
      </c>
      <c r="B2457" s="197">
        <v>9788490463307</v>
      </c>
      <c r="C2457" s="257" t="s">
        <v>2027</v>
      </c>
      <c r="D2457" s="213">
        <v>158039</v>
      </c>
      <c r="E2457" s="215">
        <v>18.170000000000002</v>
      </c>
      <c r="F2457" s="215">
        <f t="shared" si="194"/>
        <v>18.896800000000002</v>
      </c>
      <c r="G2457" s="160">
        <v>43525</v>
      </c>
      <c r="H2457" s="130" t="s">
        <v>1907</v>
      </c>
    </row>
    <row r="2458" spans="1:8" ht="15" customHeight="1" x14ac:dyDescent="0.3">
      <c r="A2458" s="200" t="s">
        <v>2025</v>
      </c>
      <c r="B2458" s="197">
        <v>9788490463369</v>
      </c>
      <c r="C2458" s="257" t="s">
        <v>2028</v>
      </c>
      <c r="D2458" s="199">
        <v>170731</v>
      </c>
      <c r="E2458" s="215">
        <v>18.170000000000002</v>
      </c>
      <c r="F2458" s="215">
        <f t="shared" si="194"/>
        <v>18.896800000000002</v>
      </c>
      <c r="G2458" s="160">
        <v>43862</v>
      </c>
      <c r="H2458" s="130" t="s">
        <v>1907</v>
      </c>
    </row>
    <row r="2459" spans="1:8" ht="15" customHeight="1" thickBot="1" x14ac:dyDescent="0.35">
      <c r="A2459" s="200" t="s">
        <v>2025</v>
      </c>
      <c r="B2459" s="197">
        <v>9788490464670</v>
      </c>
      <c r="C2459" s="257" t="s">
        <v>2029</v>
      </c>
      <c r="D2459" s="199">
        <v>179678</v>
      </c>
      <c r="E2459" s="215">
        <v>18.170000000000002</v>
      </c>
      <c r="F2459" s="215">
        <f t="shared" si="194"/>
        <v>18.896800000000002</v>
      </c>
      <c r="G2459" s="160">
        <v>44228</v>
      </c>
      <c r="H2459" s="130" t="s">
        <v>1907</v>
      </c>
    </row>
    <row r="2460" spans="1:8" ht="15" customHeight="1" x14ac:dyDescent="0.3">
      <c r="A2460" s="178" t="s">
        <v>2030</v>
      </c>
      <c r="B2460" s="95"/>
      <c r="C2460" s="248" t="s">
        <v>2031</v>
      </c>
      <c r="D2460" s="96"/>
      <c r="E2460" s="97"/>
      <c r="F2460" s="98"/>
      <c r="G2460" s="157"/>
      <c r="H2460" s="141" t="s">
        <v>1907</v>
      </c>
    </row>
    <row r="2461" spans="1:8" ht="15" customHeight="1" x14ac:dyDescent="0.3">
      <c r="A2461" s="200" t="s">
        <v>2030</v>
      </c>
      <c r="B2461" s="197">
        <v>9788415165736</v>
      </c>
      <c r="C2461" s="264" t="s">
        <v>2032</v>
      </c>
      <c r="D2461" s="198">
        <v>101909</v>
      </c>
      <c r="E2461" s="215">
        <v>13.94</v>
      </c>
      <c r="F2461" s="217">
        <f>E2461*1.04</f>
        <v>14.4976</v>
      </c>
      <c r="G2461" s="160"/>
      <c r="H2461" s="130" t="s">
        <v>1907</v>
      </c>
    </row>
    <row r="2462" spans="1:8" ht="15" customHeight="1" thickBot="1" x14ac:dyDescent="0.35">
      <c r="A2462" s="184"/>
      <c r="B2462" s="114"/>
      <c r="C2462" s="280" t="s">
        <v>2967</v>
      </c>
      <c r="D2462" s="115"/>
      <c r="E2462" s="116"/>
      <c r="F2462" s="117"/>
      <c r="G2462" s="170"/>
      <c r="H2462" s="241" t="s">
        <v>2968</v>
      </c>
    </row>
    <row r="2463" spans="1:8" ht="15" customHeight="1" x14ac:dyDescent="0.3">
      <c r="A2463" s="178" t="s">
        <v>3936</v>
      </c>
      <c r="B2463" s="95"/>
      <c r="C2463" s="248" t="s">
        <v>3937</v>
      </c>
      <c r="D2463" s="96"/>
      <c r="E2463" s="97"/>
      <c r="F2463" s="98"/>
      <c r="G2463" s="157"/>
      <c r="H2463" s="141" t="s">
        <v>2968</v>
      </c>
    </row>
    <row r="2464" spans="1:8" ht="15" customHeight="1" x14ac:dyDescent="0.3">
      <c r="A2464" s="211" t="s">
        <v>3936</v>
      </c>
      <c r="B2464" s="193">
        <v>9788413704944</v>
      </c>
      <c r="C2464" s="262" t="s">
        <v>3938</v>
      </c>
      <c r="D2464" s="196">
        <v>203096</v>
      </c>
      <c r="E2464" s="192">
        <v>12.02</v>
      </c>
      <c r="F2464" s="206">
        <f t="shared" ref="F2464:F2465" si="195">E2464*1.04</f>
        <v>12.5008</v>
      </c>
      <c r="G2464" s="156">
        <v>45371</v>
      </c>
      <c r="H2464" s="138" t="s">
        <v>2968</v>
      </c>
    </row>
    <row r="2465" spans="1:8" ht="15" customHeight="1" thickBot="1" x14ac:dyDescent="0.35">
      <c r="A2465" s="211" t="s">
        <v>3936</v>
      </c>
      <c r="B2465" s="193">
        <v>9788413704951</v>
      </c>
      <c r="C2465" s="262" t="s">
        <v>3939</v>
      </c>
      <c r="D2465" s="196">
        <v>203097</v>
      </c>
      <c r="E2465" s="192">
        <v>12.02</v>
      </c>
      <c r="F2465" s="206">
        <f t="shared" si="195"/>
        <v>12.5008</v>
      </c>
      <c r="G2465" s="156">
        <v>45371</v>
      </c>
      <c r="H2465" s="138" t="s">
        <v>2968</v>
      </c>
    </row>
    <row r="2466" spans="1:8" ht="15" customHeight="1" x14ac:dyDescent="0.3">
      <c r="A2466" s="178" t="s">
        <v>3928</v>
      </c>
      <c r="B2466" s="95"/>
      <c r="C2466" s="248" t="s">
        <v>3929</v>
      </c>
      <c r="D2466" s="96"/>
      <c r="E2466" s="97"/>
      <c r="F2466" s="98"/>
      <c r="G2466" s="157"/>
      <c r="H2466" s="141" t="s">
        <v>2968</v>
      </c>
    </row>
    <row r="2467" spans="1:8" ht="15" customHeight="1" x14ac:dyDescent="0.3">
      <c r="A2467" s="211" t="s">
        <v>3928</v>
      </c>
      <c r="B2467" s="193">
        <v>9788413705903</v>
      </c>
      <c r="C2467" s="262" t="s">
        <v>3930</v>
      </c>
      <c r="D2467" s="196">
        <v>209936</v>
      </c>
      <c r="E2467" s="192">
        <v>10.1</v>
      </c>
      <c r="F2467" s="206">
        <f t="shared" ref="F2467:F2468" si="196">E2467*1.04</f>
        <v>10.504</v>
      </c>
      <c r="G2467" s="156">
        <v>45371</v>
      </c>
      <c r="H2467" s="138" t="s">
        <v>2968</v>
      </c>
    </row>
    <row r="2468" spans="1:8" ht="15" customHeight="1" thickBot="1" x14ac:dyDescent="0.35">
      <c r="A2468" s="211" t="s">
        <v>3928</v>
      </c>
      <c r="B2468" s="193">
        <v>9788413705910</v>
      </c>
      <c r="C2468" s="262" t="s">
        <v>3931</v>
      </c>
      <c r="D2468" s="196">
        <v>209937</v>
      </c>
      <c r="E2468" s="192">
        <v>10.1</v>
      </c>
      <c r="F2468" s="206">
        <f t="shared" si="196"/>
        <v>10.504</v>
      </c>
      <c r="G2468" s="156">
        <v>45371</v>
      </c>
      <c r="H2468" s="138" t="s">
        <v>2968</v>
      </c>
    </row>
    <row r="2469" spans="1:8" ht="15" customHeight="1" x14ac:dyDescent="0.3">
      <c r="A2469" s="178" t="s">
        <v>2969</v>
      </c>
      <c r="B2469" s="95"/>
      <c r="C2469" s="248" t="s">
        <v>2969</v>
      </c>
      <c r="D2469" s="96"/>
      <c r="E2469" s="97"/>
      <c r="F2469" s="98"/>
      <c r="G2469" s="157"/>
      <c r="H2469" s="141" t="s">
        <v>2968</v>
      </c>
    </row>
    <row r="2470" spans="1:8" ht="15" customHeight="1" x14ac:dyDescent="0.3">
      <c r="A2470" s="211" t="s">
        <v>2969</v>
      </c>
      <c r="B2470" s="193">
        <v>9788413703084</v>
      </c>
      <c r="C2470" s="260" t="s">
        <v>2970</v>
      </c>
      <c r="D2470" s="196">
        <v>190441</v>
      </c>
      <c r="E2470" s="192">
        <v>12.98</v>
      </c>
      <c r="F2470" s="206">
        <f t="shared" ref="F2470:F2471" si="197">E2470*1.04</f>
        <v>13.4992</v>
      </c>
      <c r="G2470" s="160">
        <v>44844</v>
      </c>
      <c r="H2470" s="138" t="s">
        <v>2968</v>
      </c>
    </row>
    <row r="2471" spans="1:8" ht="15" customHeight="1" thickBot="1" x14ac:dyDescent="0.35">
      <c r="A2471" s="211" t="s">
        <v>2969</v>
      </c>
      <c r="B2471" s="193">
        <v>9788413703091</v>
      </c>
      <c r="C2471" s="260" t="s">
        <v>2971</v>
      </c>
      <c r="D2471" s="196">
        <v>190442</v>
      </c>
      <c r="E2471" s="192">
        <v>12.98</v>
      </c>
      <c r="F2471" s="206">
        <f t="shared" si="197"/>
        <v>13.4992</v>
      </c>
      <c r="G2471" s="160">
        <v>44844</v>
      </c>
      <c r="H2471" s="138" t="s">
        <v>2968</v>
      </c>
    </row>
    <row r="2472" spans="1:8" ht="15" customHeight="1" x14ac:dyDescent="0.3">
      <c r="A2472" s="178" t="s">
        <v>3804</v>
      </c>
      <c r="B2472" s="95"/>
      <c r="C2472" s="248" t="s">
        <v>3974</v>
      </c>
      <c r="D2472" s="96"/>
      <c r="E2472" s="97"/>
      <c r="F2472" s="98"/>
      <c r="G2472" s="157"/>
      <c r="H2472" s="141" t="s">
        <v>2968</v>
      </c>
    </row>
    <row r="2473" spans="1:8" ht="15" customHeight="1" x14ac:dyDescent="0.3">
      <c r="A2473" s="211" t="s">
        <v>3804</v>
      </c>
      <c r="B2473" s="193">
        <v>9788413704579</v>
      </c>
      <c r="C2473" s="257" t="s">
        <v>3802</v>
      </c>
      <c r="D2473" s="196">
        <v>200516</v>
      </c>
      <c r="E2473" s="192">
        <v>11.44</v>
      </c>
      <c r="F2473" s="206">
        <f t="shared" ref="F2473:F2474" si="198">E2473*1.04</f>
        <v>11.897600000000001</v>
      </c>
      <c r="G2473" s="160" t="s">
        <v>3751</v>
      </c>
      <c r="H2473" s="138" t="s">
        <v>2968</v>
      </c>
    </row>
    <row r="2474" spans="1:8" ht="15" customHeight="1" thickBot="1" x14ac:dyDescent="0.35">
      <c r="A2474" s="211" t="s">
        <v>3804</v>
      </c>
      <c r="B2474" s="193">
        <v>9788413704630</v>
      </c>
      <c r="C2474" s="257" t="s">
        <v>3803</v>
      </c>
      <c r="D2474" s="196">
        <v>200517</v>
      </c>
      <c r="E2474" s="192">
        <v>11.44</v>
      </c>
      <c r="F2474" s="206">
        <f t="shared" si="198"/>
        <v>11.897600000000001</v>
      </c>
      <c r="G2474" s="160" t="s">
        <v>3751</v>
      </c>
      <c r="H2474" s="138" t="s">
        <v>2968</v>
      </c>
    </row>
    <row r="2475" spans="1:8" ht="15" customHeight="1" x14ac:dyDescent="0.3">
      <c r="A2475" s="178" t="s">
        <v>3805</v>
      </c>
      <c r="B2475" s="95"/>
      <c r="C2475" s="248" t="s">
        <v>3805</v>
      </c>
      <c r="D2475" s="96"/>
      <c r="E2475" s="97"/>
      <c r="F2475" s="98"/>
      <c r="G2475" s="157"/>
      <c r="H2475" s="141" t="s">
        <v>2968</v>
      </c>
    </row>
    <row r="2476" spans="1:8" ht="15" customHeight="1" x14ac:dyDescent="0.3">
      <c r="A2476" s="211" t="s">
        <v>3805</v>
      </c>
      <c r="B2476" s="193">
        <v>9788413704838</v>
      </c>
      <c r="C2476" s="257" t="s">
        <v>3806</v>
      </c>
      <c r="D2476" s="196">
        <v>201403</v>
      </c>
      <c r="E2476" s="192">
        <v>12.4</v>
      </c>
      <c r="F2476" s="206">
        <f t="shared" ref="F2476:F2477" si="199">E2476*1.04</f>
        <v>12.896000000000001</v>
      </c>
      <c r="G2476" s="160" t="s">
        <v>3751</v>
      </c>
      <c r="H2476" s="138" t="s">
        <v>2968</v>
      </c>
    </row>
    <row r="2477" spans="1:8" ht="15" customHeight="1" thickBot="1" x14ac:dyDescent="0.35">
      <c r="A2477" s="211" t="s">
        <v>3805</v>
      </c>
      <c r="B2477" s="193">
        <v>9788413704845</v>
      </c>
      <c r="C2477" s="257" t="s">
        <v>3807</v>
      </c>
      <c r="D2477" s="196">
        <v>201404</v>
      </c>
      <c r="E2477" s="192">
        <v>12.4</v>
      </c>
      <c r="F2477" s="206">
        <f t="shared" si="199"/>
        <v>12.896000000000001</v>
      </c>
      <c r="G2477" s="160" t="s">
        <v>3751</v>
      </c>
      <c r="H2477" s="138" t="s">
        <v>2968</v>
      </c>
    </row>
    <row r="2478" spans="1:8" ht="15" customHeight="1" x14ac:dyDescent="0.3">
      <c r="A2478" s="178" t="s">
        <v>2972</v>
      </c>
      <c r="B2478" s="95"/>
      <c r="C2478" s="248" t="s">
        <v>2972</v>
      </c>
      <c r="D2478" s="96"/>
      <c r="E2478" s="97"/>
      <c r="F2478" s="98"/>
      <c r="G2478" s="157"/>
      <c r="H2478" s="141" t="s">
        <v>2968</v>
      </c>
    </row>
    <row r="2479" spans="1:8" ht="15" customHeight="1" x14ac:dyDescent="0.3">
      <c r="A2479" s="211" t="s">
        <v>2972</v>
      </c>
      <c r="B2479" s="193">
        <v>9788413703473</v>
      </c>
      <c r="C2479" s="260" t="s">
        <v>2973</v>
      </c>
      <c r="D2479" s="196">
        <v>193558</v>
      </c>
      <c r="E2479" s="192">
        <v>10.38</v>
      </c>
      <c r="F2479" s="206">
        <f t="shared" ref="F2479:F2480" si="200">E2479*1.04</f>
        <v>10.795200000000001</v>
      </c>
      <c r="G2479" s="160">
        <v>44844</v>
      </c>
      <c r="H2479" s="138" t="s">
        <v>2968</v>
      </c>
    </row>
    <row r="2480" spans="1:8" ht="15" customHeight="1" thickBot="1" x14ac:dyDescent="0.35">
      <c r="A2480" s="211" t="s">
        <v>2972</v>
      </c>
      <c r="B2480" s="193">
        <v>9788413703480</v>
      </c>
      <c r="C2480" s="260" t="s">
        <v>2974</v>
      </c>
      <c r="D2480" s="196">
        <v>193559</v>
      </c>
      <c r="E2480" s="192">
        <v>10.38</v>
      </c>
      <c r="F2480" s="206">
        <f t="shared" si="200"/>
        <v>10.795200000000001</v>
      </c>
      <c r="G2480" s="160">
        <v>44844</v>
      </c>
      <c r="H2480" s="138" t="s">
        <v>2968</v>
      </c>
    </row>
    <row r="2481" spans="1:8" ht="15" customHeight="1" x14ac:dyDescent="0.3">
      <c r="A2481" s="178" t="s">
        <v>2975</v>
      </c>
      <c r="B2481" s="95"/>
      <c r="C2481" s="248" t="s">
        <v>2976</v>
      </c>
      <c r="D2481" s="96"/>
      <c r="E2481" s="97"/>
      <c r="F2481" s="98"/>
      <c r="G2481" s="157"/>
      <c r="H2481" s="141" t="s">
        <v>2968</v>
      </c>
    </row>
    <row r="2482" spans="1:8" ht="15" customHeight="1" x14ac:dyDescent="0.3">
      <c r="A2482" s="211" t="s">
        <v>2975</v>
      </c>
      <c r="B2482" s="193">
        <v>9788413703428</v>
      </c>
      <c r="C2482" s="261" t="s">
        <v>2977</v>
      </c>
      <c r="D2482" s="196">
        <v>193096</v>
      </c>
      <c r="E2482" s="220">
        <v>12.4</v>
      </c>
      <c r="F2482" s="218">
        <f t="shared" ref="F2482:F2483" si="201">E2482*1.04</f>
        <v>12.896000000000001</v>
      </c>
      <c r="G2482" s="160">
        <v>44986</v>
      </c>
      <c r="H2482" s="138" t="s">
        <v>2968</v>
      </c>
    </row>
    <row r="2483" spans="1:8" ht="15" customHeight="1" thickBot="1" x14ac:dyDescent="0.35">
      <c r="A2483" s="211" t="s">
        <v>2975</v>
      </c>
      <c r="B2483" s="193">
        <v>9788413703435</v>
      </c>
      <c r="C2483" s="261" t="s">
        <v>2978</v>
      </c>
      <c r="D2483" s="196">
        <v>193097</v>
      </c>
      <c r="E2483" s="220">
        <v>12.4</v>
      </c>
      <c r="F2483" s="218">
        <f t="shared" si="201"/>
        <v>12.896000000000001</v>
      </c>
      <c r="G2483" s="160">
        <v>44987</v>
      </c>
      <c r="H2483" s="138" t="s">
        <v>2968</v>
      </c>
    </row>
    <row r="2484" spans="1:8" ht="15" customHeight="1" x14ac:dyDescent="0.3">
      <c r="A2484" s="178" t="s">
        <v>2979</v>
      </c>
      <c r="B2484" s="95"/>
      <c r="C2484" s="248" t="s">
        <v>3975</v>
      </c>
      <c r="D2484" s="96"/>
      <c r="E2484" s="97"/>
      <c r="F2484" s="98"/>
      <c r="G2484" s="157"/>
      <c r="H2484" s="141" t="s">
        <v>2968</v>
      </c>
    </row>
    <row r="2485" spans="1:8" ht="15" customHeight="1" x14ac:dyDescent="0.3">
      <c r="A2485" s="189" t="s">
        <v>2979</v>
      </c>
      <c r="B2485" s="193">
        <v>9788413701837</v>
      </c>
      <c r="C2485" s="257" t="s">
        <v>2980</v>
      </c>
      <c r="D2485" s="194">
        <v>188386</v>
      </c>
      <c r="E2485" s="210">
        <v>12.02</v>
      </c>
      <c r="F2485" s="206">
        <f t="shared" ref="F2485:F2486" si="202">E2485*1.04</f>
        <v>12.5008</v>
      </c>
      <c r="G2485" s="160">
        <v>44682</v>
      </c>
      <c r="H2485" s="139" t="s">
        <v>2968</v>
      </c>
    </row>
    <row r="2486" spans="1:8" ht="15" customHeight="1" thickBot="1" x14ac:dyDescent="0.35">
      <c r="A2486" s="189" t="s">
        <v>2979</v>
      </c>
      <c r="B2486" s="193">
        <v>9788413701844</v>
      </c>
      <c r="C2486" s="257" t="s">
        <v>2981</v>
      </c>
      <c r="D2486" s="194">
        <v>188387</v>
      </c>
      <c r="E2486" s="210">
        <v>12.02</v>
      </c>
      <c r="F2486" s="206">
        <f t="shared" si="202"/>
        <v>12.5008</v>
      </c>
      <c r="G2486" s="160">
        <v>44682</v>
      </c>
      <c r="H2486" s="139" t="s">
        <v>2968</v>
      </c>
    </row>
    <row r="2487" spans="1:8" ht="15" customHeight="1" x14ac:dyDescent="0.3">
      <c r="A2487" s="178" t="s">
        <v>2982</v>
      </c>
      <c r="B2487" s="95"/>
      <c r="C2487" s="248" t="s">
        <v>3976</v>
      </c>
      <c r="D2487" s="96"/>
      <c r="E2487" s="97"/>
      <c r="F2487" s="98"/>
      <c r="G2487" s="157"/>
      <c r="H2487" s="141" t="s">
        <v>2968</v>
      </c>
    </row>
    <row r="2488" spans="1:8" ht="15" customHeight="1" x14ac:dyDescent="0.3">
      <c r="A2488" s="221" t="s">
        <v>2982</v>
      </c>
      <c r="B2488" s="222">
        <v>9788491062417</v>
      </c>
      <c r="C2488" s="260" t="s">
        <v>2983</v>
      </c>
      <c r="D2488" s="196">
        <v>119048</v>
      </c>
      <c r="E2488" s="220">
        <v>12.4</v>
      </c>
      <c r="F2488" s="218">
        <f t="shared" ref="F2488:F2501" si="203">E2488*1.04</f>
        <v>12.896000000000001</v>
      </c>
      <c r="G2488" s="156"/>
      <c r="H2488" s="138" t="s">
        <v>2968</v>
      </c>
    </row>
    <row r="2489" spans="1:8" ht="15" customHeight="1" x14ac:dyDescent="0.3">
      <c r="A2489" s="221" t="s">
        <v>2982</v>
      </c>
      <c r="B2489" s="222">
        <v>9788491064022</v>
      </c>
      <c r="C2489" s="260" t="s">
        <v>2984</v>
      </c>
      <c r="D2489" s="196">
        <v>119049</v>
      </c>
      <c r="E2489" s="220">
        <v>12.4</v>
      </c>
      <c r="F2489" s="218">
        <f t="shared" si="203"/>
        <v>12.896000000000001</v>
      </c>
      <c r="G2489" s="156"/>
      <c r="H2489" s="138" t="s">
        <v>2968</v>
      </c>
    </row>
    <row r="2490" spans="1:8" ht="15" customHeight="1" x14ac:dyDescent="0.3">
      <c r="A2490" s="221" t="s">
        <v>2982</v>
      </c>
      <c r="B2490" s="222">
        <v>9788491064657</v>
      </c>
      <c r="C2490" s="260" t="s">
        <v>2985</v>
      </c>
      <c r="D2490" s="196">
        <v>149284</v>
      </c>
      <c r="E2490" s="220">
        <v>12.4</v>
      </c>
      <c r="F2490" s="218">
        <f t="shared" si="203"/>
        <v>12.896000000000001</v>
      </c>
      <c r="G2490" s="156"/>
      <c r="H2490" s="138" t="s">
        <v>2968</v>
      </c>
    </row>
    <row r="2491" spans="1:8" ht="15" customHeight="1" x14ac:dyDescent="0.3">
      <c r="A2491" s="221" t="s">
        <v>2982</v>
      </c>
      <c r="B2491" s="222">
        <v>9788491064664</v>
      </c>
      <c r="C2491" s="260" t="s">
        <v>2986</v>
      </c>
      <c r="D2491" s="196">
        <v>149285</v>
      </c>
      <c r="E2491" s="220">
        <v>12.4</v>
      </c>
      <c r="F2491" s="218">
        <f t="shared" si="203"/>
        <v>12.896000000000001</v>
      </c>
      <c r="G2491" s="156"/>
      <c r="H2491" s="138" t="s">
        <v>2968</v>
      </c>
    </row>
    <row r="2492" spans="1:8" ht="15" customHeight="1" x14ac:dyDescent="0.3">
      <c r="A2492" s="221" t="s">
        <v>2982</v>
      </c>
      <c r="B2492" s="222">
        <v>9788491065555</v>
      </c>
      <c r="C2492" s="260" t="s">
        <v>2987</v>
      </c>
      <c r="D2492" s="196">
        <v>151104</v>
      </c>
      <c r="E2492" s="220">
        <v>12.4</v>
      </c>
      <c r="F2492" s="218">
        <f t="shared" si="203"/>
        <v>12.896000000000001</v>
      </c>
      <c r="G2492" s="156">
        <v>43344</v>
      </c>
      <c r="H2492" s="138" t="s">
        <v>2968</v>
      </c>
    </row>
    <row r="2493" spans="1:8" ht="15" customHeight="1" x14ac:dyDescent="0.3">
      <c r="A2493" s="221" t="s">
        <v>2982</v>
      </c>
      <c r="B2493" s="222">
        <v>9788491065548</v>
      </c>
      <c r="C2493" s="260" t="s">
        <v>2988</v>
      </c>
      <c r="D2493" s="196">
        <v>151103</v>
      </c>
      <c r="E2493" s="220">
        <v>12.4</v>
      </c>
      <c r="F2493" s="218">
        <f t="shared" si="203"/>
        <v>12.896000000000001</v>
      </c>
      <c r="G2493" s="156">
        <v>43344</v>
      </c>
      <c r="H2493" s="138" t="s">
        <v>2968</v>
      </c>
    </row>
    <row r="2494" spans="1:8" ht="15" customHeight="1" x14ac:dyDescent="0.3">
      <c r="A2494" s="221" t="s">
        <v>2982</v>
      </c>
      <c r="B2494" s="222">
        <v>9788491066361</v>
      </c>
      <c r="C2494" s="260" t="s">
        <v>2989</v>
      </c>
      <c r="D2494" s="224">
        <v>162300</v>
      </c>
      <c r="E2494" s="220">
        <v>12.4</v>
      </c>
      <c r="F2494" s="218">
        <f t="shared" si="203"/>
        <v>12.896000000000001</v>
      </c>
      <c r="G2494" s="156">
        <v>43525</v>
      </c>
      <c r="H2494" s="138" t="s">
        <v>2968</v>
      </c>
    </row>
    <row r="2495" spans="1:8" ht="15" customHeight="1" x14ac:dyDescent="0.3">
      <c r="A2495" s="221" t="s">
        <v>2982</v>
      </c>
      <c r="B2495" s="222">
        <v>9788491066378</v>
      </c>
      <c r="C2495" s="260" t="s">
        <v>2990</v>
      </c>
      <c r="D2495" s="196">
        <v>162301</v>
      </c>
      <c r="E2495" s="220">
        <v>12.4</v>
      </c>
      <c r="F2495" s="218">
        <f t="shared" si="203"/>
        <v>12.896000000000001</v>
      </c>
      <c r="G2495" s="156">
        <v>43525</v>
      </c>
      <c r="H2495" s="138" t="s">
        <v>2968</v>
      </c>
    </row>
    <row r="2496" spans="1:8" ht="15" customHeight="1" x14ac:dyDescent="0.3">
      <c r="A2496" s="221" t="s">
        <v>2982</v>
      </c>
      <c r="B2496" s="223">
        <v>9788491067368</v>
      </c>
      <c r="C2496" s="260" t="s">
        <v>2991</v>
      </c>
      <c r="D2496" s="224">
        <v>165008</v>
      </c>
      <c r="E2496" s="220">
        <v>12.4</v>
      </c>
      <c r="F2496" s="218">
        <f t="shared" si="203"/>
        <v>12.896000000000001</v>
      </c>
      <c r="G2496" s="156">
        <v>43709</v>
      </c>
      <c r="H2496" s="138" t="s">
        <v>2968</v>
      </c>
    </row>
    <row r="2497" spans="1:8" ht="15" customHeight="1" x14ac:dyDescent="0.3">
      <c r="A2497" s="221" t="s">
        <v>2982</v>
      </c>
      <c r="B2497" s="223">
        <v>9788491067375</v>
      </c>
      <c r="C2497" s="260" t="s">
        <v>2992</v>
      </c>
      <c r="D2497" s="224">
        <v>165009</v>
      </c>
      <c r="E2497" s="220">
        <v>12.4</v>
      </c>
      <c r="F2497" s="218">
        <f t="shared" si="203"/>
        <v>12.896000000000001</v>
      </c>
      <c r="G2497" s="156">
        <v>43709</v>
      </c>
      <c r="H2497" s="138" t="s">
        <v>2968</v>
      </c>
    </row>
    <row r="2498" spans="1:8" ht="15" customHeight="1" x14ac:dyDescent="0.3">
      <c r="A2498" s="221" t="s">
        <v>2982</v>
      </c>
      <c r="B2498" s="223">
        <v>9788491068013</v>
      </c>
      <c r="C2498" s="260" t="s">
        <v>2993</v>
      </c>
      <c r="D2498" s="224">
        <v>170734</v>
      </c>
      <c r="E2498" s="220">
        <v>12.4</v>
      </c>
      <c r="F2498" s="218">
        <f t="shared" si="203"/>
        <v>12.896000000000001</v>
      </c>
      <c r="G2498" s="156">
        <v>43862</v>
      </c>
      <c r="H2498" s="138" t="s">
        <v>2968</v>
      </c>
    </row>
    <row r="2499" spans="1:8" ht="15" customHeight="1" x14ac:dyDescent="0.3">
      <c r="A2499" s="221" t="s">
        <v>2982</v>
      </c>
      <c r="B2499" s="223">
        <v>9788491068020</v>
      </c>
      <c r="C2499" s="260" t="s">
        <v>2994</v>
      </c>
      <c r="D2499" s="224">
        <v>170735</v>
      </c>
      <c r="E2499" s="220">
        <v>12.4</v>
      </c>
      <c r="F2499" s="218">
        <f t="shared" si="203"/>
        <v>12.896000000000001</v>
      </c>
      <c r="G2499" s="156">
        <v>43862</v>
      </c>
      <c r="H2499" s="138" t="s">
        <v>2968</v>
      </c>
    </row>
    <row r="2500" spans="1:8" ht="15" customHeight="1" x14ac:dyDescent="0.3">
      <c r="A2500" s="221" t="s">
        <v>2982</v>
      </c>
      <c r="B2500" s="223">
        <v>9788491069348</v>
      </c>
      <c r="C2500" s="260" t="s">
        <v>2995</v>
      </c>
      <c r="D2500" s="224">
        <v>172439</v>
      </c>
      <c r="E2500" s="220">
        <v>12.4</v>
      </c>
      <c r="F2500" s="218">
        <f t="shared" si="203"/>
        <v>12.896000000000001</v>
      </c>
      <c r="G2500" s="156">
        <v>44075</v>
      </c>
      <c r="H2500" s="138" t="s">
        <v>2968</v>
      </c>
    </row>
    <row r="2501" spans="1:8" ht="15" customHeight="1" thickBot="1" x14ac:dyDescent="0.35">
      <c r="A2501" s="221" t="s">
        <v>2982</v>
      </c>
      <c r="B2501" s="223">
        <v>9788491069331</v>
      </c>
      <c r="C2501" s="260" t="s">
        <v>2996</v>
      </c>
      <c r="D2501" s="224">
        <v>172438</v>
      </c>
      <c r="E2501" s="220">
        <v>12.4</v>
      </c>
      <c r="F2501" s="218">
        <f t="shared" si="203"/>
        <v>12.896000000000001</v>
      </c>
      <c r="G2501" s="156">
        <v>44076</v>
      </c>
      <c r="H2501" s="138" t="s">
        <v>2968</v>
      </c>
    </row>
    <row r="2502" spans="1:8" ht="15" customHeight="1" x14ac:dyDescent="0.3">
      <c r="A2502" s="178" t="s">
        <v>2997</v>
      </c>
      <c r="B2502" s="95"/>
      <c r="C2502" s="248" t="s">
        <v>3977</v>
      </c>
      <c r="D2502" s="96"/>
      <c r="E2502" s="97"/>
      <c r="F2502" s="98"/>
      <c r="G2502" s="157"/>
      <c r="H2502" s="141" t="s">
        <v>2968</v>
      </c>
    </row>
    <row r="2503" spans="1:8" ht="15" customHeight="1" x14ac:dyDescent="0.3">
      <c r="A2503" s="221" t="s">
        <v>2998</v>
      </c>
      <c r="B2503" s="225">
        <v>9788491069386</v>
      </c>
      <c r="C2503" s="260" t="s">
        <v>2999</v>
      </c>
      <c r="D2503" s="224">
        <v>172698</v>
      </c>
      <c r="E2503" s="218">
        <v>12.4</v>
      </c>
      <c r="F2503" s="218">
        <f t="shared" ref="F2503:F2506" si="204">E2503*1.04</f>
        <v>12.896000000000001</v>
      </c>
      <c r="G2503" s="156">
        <v>44076</v>
      </c>
      <c r="H2503" s="138" t="s">
        <v>2968</v>
      </c>
    </row>
    <row r="2504" spans="1:8" ht="15" customHeight="1" x14ac:dyDescent="0.3">
      <c r="A2504" s="221" t="s">
        <v>2998</v>
      </c>
      <c r="B2504" s="226">
        <v>9788491069393</v>
      </c>
      <c r="C2504" s="260" t="s">
        <v>3000</v>
      </c>
      <c r="D2504" s="224">
        <v>172699</v>
      </c>
      <c r="E2504" s="218">
        <v>12.4</v>
      </c>
      <c r="F2504" s="218">
        <f t="shared" si="204"/>
        <v>12.896000000000001</v>
      </c>
      <c r="G2504" s="156">
        <v>44076</v>
      </c>
      <c r="H2504" s="138" t="s">
        <v>2968</v>
      </c>
    </row>
    <row r="2505" spans="1:8" ht="15" customHeight="1" x14ac:dyDescent="0.3">
      <c r="A2505" s="221" t="s">
        <v>2998</v>
      </c>
      <c r="B2505" s="227">
        <v>9788491069744</v>
      </c>
      <c r="C2505" s="257" t="s">
        <v>3001</v>
      </c>
      <c r="D2505" s="224">
        <v>174271</v>
      </c>
      <c r="E2505" s="218">
        <v>12.4</v>
      </c>
      <c r="F2505" s="218">
        <f t="shared" si="204"/>
        <v>12.896000000000001</v>
      </c>
      <c r="G2505" s="156">
        <v>44228</v>
      </c>
      <c r="H2505" s="138" t="s">
        <v>2968</v>
      </c>
    </row>
    <row r="2506" spans="1:8" ht="15" customHeight="1" thickBot="1" x14ac:dyDescent="0.35">
      <c r="A2506" s="221" t="s">
        <v>2998</v>
      </c>
      <c r="B2506" s="227">
        <v>9788491069751</v>
      </c>
      <c r="C2506" s="257" t="s">
        <v>3002</v>
      </c>
      <c r="D2506" s="228">
        <v>174272</v>
      </c>
      <c r="E2506" s="218">
        <v>12.4</v>
      </c>
      <c r="F2506" s="218">
        <f t="shared" si="204"/>
        <v>12.896000000000001</v>
      </c>
      <c r="G2506" s="156">
        <v>44229</v>
      </c>
      <c r="H2506" s="138" t="s">
        <v>2968</v>
      </c>
    </row>
    <row r="2507" spans="1:8" ht="15" customHeight="1" x14ac:dyDescent="0.3">
      <c r="A2507" s="178" t="s">
        <v>3003</v>
      </c>
      <c r="B2507" s="95"/>
      <c r="C2507" s="248" t="s">
        <v>3978</v>
      </c>
      <c r="D2507" s="96"/>
      <c r="E2507" s="97"/>
      <c r="F2507" s="98"/>
      <c r="G2507" s="157"/>
      <c r="H2507" s="141" t="s">
        <v>2968</v>
      </c>
    </row>
    <row r="2508" spans="1:8" ht="15" customHeight="1" x14ac:dyDescent="0.3">
      <c r="A2508" s="221" t="s">
        <v>3004</v>
      </c>
      <c r="B2508" s="225">
        <v>9788491069591</v>
      </c>
      <c r="C2508" s="260" t="s">
        <v>3005</v>
      </c>
      <c r="D2508" s="224">
        <v>172950</v>
      </c>
      <c r="E2508" s="218">
        <v>12.98</v>
      </c>
      <c r="F2508" s="218">
        <f t="shared" ref="F2508:F2509" si="205">E2508*1.04</f>
        <v>13.4992</v>
      </c>
      <c r="G2508" s="156">
        <v>44076</v>
      </c>
      <c r="H2508" s="138" t="s">
        <v>2968</v>
      </c>
    </row>
    <row r="2509" spans="1:8" ht="15" customHeight="1" thickBot="1" x14ac:dyDescent="0.35">
      <c r="A2509" s="221" t="s">
        <v>3004</v>
      </c>
      <c r="B2509" s="225">
        <v>9788491069607</v>
      </c>
      <c r="C2509" s="260" t="s">
        <v>3006</v>
      </c>
      <c r="D2509" s="224">
        <v>172951</v>
      </c>
      <c r="E2509" s="218">
        <v>12.98</v>
      </c>
      <c r="F2509" s="218">
        <f t="shared" si="205"/>
        <v>13.4992</v>
      </c>
      <c r="G2509" s="156">
        <v>44076</v>
      </c>
      <c r="H2509" s="138" t="s">
        <v>2968</v>
      </c>
    </row>
    <row r="2510" spans="1:8" ht="15" customHeight="1" x14ac:dyDescent="0.3">
      <c r="A2510" s="178" t="s">
        <v>3007</v>
      </c>
      <c r="B2510" s="95"/>
      <c r="C2510" s="248" t="s">
        <v>3008</v>
      </c>
      <c r="D2510" s="96"/>
      <c r="E2510" s="97"/>
      <c r="F2510" s="98"/>
      <c r="G2510" s="157"/>
      <c r="H2510" s="141" t="s">
        <v>2968</v>
      </c>
    </row>
    <row r="2511" spans="1:8" ht="15" customHeight="1" x14ac:dyDescent="0.3">
      <c r="A2511" s="221" t="s">
        <v>3009</v>
      </c>
      <c r="B2511" s="222">
        <v>9788491069706</v>
      </c>
      <c r="C2511" s="260" t="s">
        <v>3010</v>
      </c>
      <c r="D2511" s="224">
        <v>173375</v>
      </c>
      <c r="E2511" s="220">
        <v>12.4</v>
      </c>
      <c r="F2511" s="218">
        <f t="shared" ref="F2511:F2512" si="206">E2511*1.04</f>
        <v>12.896000000000001</v>
      </c>
      <c r="G2511" s="156">
        <v>44105</v>
      </c>
      <c r="H2511" s="138" t="s">
        <v>2968</v>
      </c>
    </row>
    <row r="2512" spans="1:8" ht="15" customHeight="1" thickBot="1" x14ac:dyDescent="0.35">
      <c r="A2512" s="221" t="s">
        <v>3009</v>
      </c>
      <c r="B2512" s="222">
        <v>9788491069713</v>
      </c>
      <c r="C2512" s="260" t="s">
        <v>3011</v>
      </c>
      <c r="D2512" s="224">
        <v>173376</v>
      </c>
      <c r="E2512" s="220">
        <v>12.4</v>
      </c>
      <c r="F2512" s="218">
        <f t="shared" si="206"/>
        <v>12.896000000000001</v>
      </c>
      <c r="G2512" s="156">
        <v>44105</v>
      </c>
      <c r="H2512" s="138" t="s">
        <v>2968</v>
      </c>
    </row>
    <row r="2513" spans="1:8" ht="15" customHeight="1" x14ac:dyDescent="0.3">
      <c r="A2513" s="178" t="s">
        <v>3012</v>
      </c>
      <c r="B2513" s="95"/>
      <c r="C2513" s="248" t="s">
        <v>3013</v>
      </c>
      <c r="D2513" s="96"/>
      <c r="E2513" s="97"/>
      <c r="F2513" s="98"/>
      <c r="G2513" s="157"/>
      <c r="H2513" s="141" t="s">
        <v>2968</v>
      </c>
    </row>
    <row r="2514" spans="1:8" ht="15" customHeight="1" x14ac:dyDescent="0.3">
      <c r="A2514" s="189" t="s">
        <v>3012</v>
      </c>
      <c r="B2514" s="193">
        <v>9788413701851</v>
      </c>
      <c r="C2514" s="257" t="s">
        <v>3014</v>
      </c>
      <c r="D2514" s="194">
        <v>188390</v>
      </c>
      <c r="E2514" s="210">
        <v>11.44</v>
      </c>
      <c r="F2514" s="206">
        <f t="shared" ref="F2514:F2515" si="207">E2514*1.04</f>
        <v>11.897600000000001</v>
      </c>
      <c r="G2514" s="160">
        <v>44682</v>
      </c>
      <c r="H2514" s="139" t="s">
        <v>2968</v>
      </c>
    </row>
    <row r="2515" spans="1:8" ht="15" customHeight="1" thickBot="1" x14ac:dyDescent="0.35">
      <c r="A2515" s="189" t="s">
        <v>3012</v>
      </c>
      <c r="B2515" s="193">
        <v>9788413701868</v>
      </c>
      <c r="C2515" s="257" t="s">
        <v>3015</v>
      </c>
      <c r="D2515" s="194">
        <v>188391</v>
      </c>
      <c r="E2515" s="210">
        <v>11.44</v>
      </c>
      <c r="F2515" s="206">
        <f t="shared" si="207"/>
        <v>11.897600000000001</v>
      </c>
      <c r="G2515" s="160">
        <v>44683</v>
      </c>
      <c r="H2515" s="139" t="s">
        <v>2968</v>
      </c>
    </row>
    <row r="2516" spans="1:8" ht="15" customHeight="1" x14ac:dyDescent="0.3">
      <c r="A2516" s="178" t="s">
        <v>3016</v>
      </c>
      <c r="B2516" s="95"/>
      <c r="C2516" s="248" t="s">
        <v>3979</v>
      </c>
      <c r="D2516" s="96"/>
      <c r="E2516" s="97"/>
      <c r="F2516" s="98"/>
      <c r="G2516" s="157"/>
      <c r="H2516" s="141" t="s">
        <v>2968</v>
      </c>
    </row>
    <row r="2517" spans="1:8" ht="15" customHeight="1" x14ac:dyDescent="0.3">
      <c r="A2517" s="221" t="s">
        <v>3016</v>
      </c>
      <c r="B2517" s="222">
        <v>9788491065692</v>
      </c>
      <c r="C2517" s="260" t="s">
        <v>3017</v>
      </c>
      <c r="D2517" s="224">
        <v>158767</v>
      </c>
      <c r="E2517" s="220">
        <v>12.98</v>
      </c>
      <c r="F2517" s="218">
        <f t="shared" ref="F2517:F2520" si="208">E2517*1.04</f>
        <v>13.4992</v>
      </c>
      <c r="G2517" s="156">
        <v>43497</v>
      </c>
      <c r="H2517" s="138" t="s">
        <v>2968</v>
      </c>
    </row>
    <row r="2518" spans="1:8" ht="15" customHeight="1" x14ac:dyDescent="0.3">
      <c r="A2518" s="221" t="s">
        <v>3016</v>
      </c>
      <c r="B2518" s="222">
        <v>9788491065708</v>
      </c>
      <c r="C2518" s="260" t="s">
        <v>3018</v>
      </c>
      <c r="D2518" s="224">
        <v>158768</v>
      </c>
      <c r="E2518" s="220">
        <v>12.98</v>
      </c>
      <c r="F2518" s="218">
        <f t="shared" si="208"/>
        <v>13.4992</v>
      </c>
      <c r="G2518" s="156">
        <v>43497</v>
      </c>
      <c r="H2518" s="138" t="s">
        <v>2968</v>
      </c>
    </row>
    <row r="2519" spans="1:8" ht="15" customHeight="1" x14ac:dyDescent="0.3">
      <c r="A2519" s="221" t="s">
        <v>3016</v>
      </c>
      <c r="B2519" s="223">
        <v>9788491067337</v>
      </c>
      <c r="C2519" s="260" t="s">
        <v>3019</v>
      </c>
      <c r="D2519" s="224">
        <v>164693</v>
      </c>
      <c r="E2519" s="220">
        <v>12.98</v>
      </c>
      <c r="F2519" s="218">
        <f t="shared" si="208"/>
        <v>13.4992</v>
      </c>
      <c r="G2519" s="156">
        <v>43709</v>
      </c>
      <c r="H2519" s="138" t="s">
        <v>2968</v>
      </c>
    </row>
    <row r="2520" spans="1:8" ht="15" customHeight="1" thickBot="1" x14ac:dyDescent="0.35">
      <c r="A2520" s="221" t="s">
        <v>3016</v>
      </c>
      <c r="B2520" s="223">
        <v>9788491067344</v>
      </c>
      <c r="C2520" s="260" t="s">
        <v>3020</v>
      </c>
      <c r="D2520" s="224">
        <v>164694</v>
      </c>
      <c r="E2520" s="220">
        <v>12.98</v>
      </c>
      <c r="F2520" s="218">
        <f t="shared" si="208"/>
        <v>13.4992</v>
      </c>
      <c r="G2520" s="156">
        <v>43709</v>
      </c>
      <c r="H2520" s="138" t="s">
        <v>2968</v>
      </c>
    </row>
    <row r="2521" spans="1:8" ht="15" customHeight="1" x14ac:dyDescent="0.3">
      <c r="A2521" s="178" t="s">
        <v>3021</v>
      </c>
      <c r="B2521" s="95"/>
      <c r="C2521" s="248" t="s">
        <v>3980</v>
      </c>
      <c r="D2521" s="96"/>
      <c r="E2521" s="97"/>
      <c r="F2521" s="98"/>
      <c r="G2521" s="157"/>
      <c r="H2521" s="141" t="s">
        <v>2968</v>
      </c>
    </row>
    <row r="2522" spans="1:8" ht="15" customHeight="1" x14ac:dyDescent="0.3">
      <c r="A2522" s="221" t="s">
        <v>3021</v>
      </c>
      <c r="B2522" s="222">
        <v>9788491067269</v>
      </c>
      <c r="C2522" s="260" t="s">
        <v>3022</v>
      </c>
      <c r="D2522" s="224">
        <v>164560</v>
      </c>
      <c r="E2522" s="220">
        <v>18.75</v>
      </c>
      <c r="F2522" s="218">
        <f t="shared" ref="F2522:F2527" si="209">E2522*1.04</f>
        <v>19.5</v>
      </c>
      <c r="G2522" s="156">
        <v>43709</v>
      </c>
      <c r="H2522" s="138" t="s">
        <v>2968</v>
      </c>
    </row>
    <row r="2523" spans="1:8" ht="15" customHeight="1" x14ac:dyDescent="0.3">
      <c r="A2523" s="221" t="s">
        <v>3021</v>
      </c>
      <c r="B2523" s="222">
        <v>9788491067276</v>
      </c>
      <c r="C2523" s="260" t="s">
        <v>3023</v>
      </c>
      <c r="D2523" s="224">
        <v>164561</v>
      </c>
      <c r="E2523" s="220">
        <v>18.75</v>
      </c>
      <c r="F2523" s="218">
        <f t="shared" si="209"/>
        <v>19.5</v>
      </c>
      <c r="G2523" s="156">
        <v>43709</v>
      </c>
      <c r="H2523" s="138" t="s">
        <v>2968</v>
      </c>
    </row>
    <row r="2524" spans="1:8" ht="15" customHeight="1" x14ac:dyDescent="0.3">
      <c r="A2524" s="221" t="s">
        <v>3021</v>
      </c>
      <c r="B2524" s="222">
        <v>9788491067351</v>
      </c>
      <c r="C2524" s="260" t="s">
        <v>3024</v>
      </c>
      <c r="D2524" s="224">
        <v>164743</v>
      </c>
      <c r="E2524" s="220">
        <v>18.75</v>
      </c>
      <c r="F2524" s="218">
        <f t="shared" si="209"/>
        <v>19.5</v>
      </c>
      <c r="G2524" s="156">
        <v>43709</v>
      </c>
      <c r="H2524" s="138" t="s">
        <v>2968</v>
      </c>
    </row>
    <row r="2525" spans="1:8" ht="15" customHeight="1" x14ac:dyDescent="0.3">
      <c r="A2525" s="221" t="s">
        <v>3021</v>
      </c>
      <c r="B2525" s="229">
        <v>9788491068877</v>
      </c>
      <c r="C2525" s="260" t="s">
        <v>3025</v>
      </c>
      <c r="D2525" s="224">
        <v>171711</v>
      </c>
      <c r="E2525" s="220">
        <v>18.75</v>
      </c>
      <c r="F2525" s="218">
        <f t="shared" si="209"/>
        <v>19.5</v>
      </c>
      <c r="G2525" s="156">
        <v>44075</v>
      </c>
      <c r="H2525" s="138" t="s">
        <v>2968</v>
      </c>
    </row>
    <row r="2526" spans="1:8" ht="15" customHeight="1" x14ac:dyDescent="0.3">
      <c r="A2526" s="221" t="s">
        <v>3021</v>
      </c>
      <c r="B2526" s="229">
        <v>9788491069089</v>
      </c>
      <c r="C2526" s="260" t="s">
        <v>3026</v>
      </c>
      <c r="D2526" s="224">
        <v>172061</v>
      </c>
      <c r="E2526" s="220">
        <v>18.75</v>
      </c>
      <c r="F2526" s="218">
        <f t="shared" si="209"/>
        <v>19.5</v>
      </c>
      <c r="G2526" s="156">
        <v>44076</v>
      </c>
      <c r="H2526" s="138" t="s">
        <v>2968</v>
      </c>
    </row>
    <row r="2527" spans="1:8" ht="15" customHeight="1" thickBot="1" x14ac:dyDescent="0.35">
      <c r="A2527" s="221" t="s">
        <v>3021</v>
      </c>
      <c r="B2527" s="229">
        <v>9788413701363</v>
      </c>
      <c r="C2527" s="278" t="s">
        <v>3027</v>
      </c>
      <c r="D2527" s="224">
        <v>180038</v>
      </c>
      <c r="E2527" s="220">
        <v>18.75</v>
      </c>
      <c r="F2527" s="218">
        <f t="shared" si="209"/>
        <v>19.5</v>
      </c>
      <c r="G2527" s="156">
        <v>44440</v>
      </c>
      <c r="H2527" s="138" t="s">
        <v>2968</v>
      </c>
    </row>
    <row r="2528" spans="1:8" ht="15" customHeight="1" x14ac:dyDescent="0.3">
      <c r="A2528" s="178" t="s">
        <v>3028</v>
      </c>
      <c r="B2528" s="95"/>
      <c r="C2528" s="248" t="s">
        <v>3981</v>
      </c>
      <c r="D2528" s="96"/>
      <c r="E2528" s="97"/>
      <c r="F2528" s="98"/>
      <c r="G2528" s="157"/>
      <c r="H2528" s="141" t="s">
        <v>2968</v>
      </c>
    </row>
    <row r="2529" spans="1:8" ht="15" customHeight="1" x14ac:dyDescent="0.3">
      <c r="A2529" s="221" t="s">
        <v>3028</v>
      </c>
      <c r="B2529" s="222">
        <v>9788491064589</v>
      </c>
      <c r="C2529" s="276" t="s">
        <v>3029</v>
      </c>
      <c r="D2529" s="224">
        <v>121743</v>
      </c>
      <c r="E2529" s="220">
        <v>12.4</v>
      </c>
      <c r="F2529" s="218">
        <f t="shared" ref="F2529:F2535" si="210">E2529*1.04</f>
        <v>12.896000000000001</v>
      </c>
      <c r="G2529" s="156"/>
      <c r="H2529" s="138" t="s">
        <v>2968</v>
      </c>
    </row>
    <row r="2530" spans="1:8" ht="15" customHeight="1" x14ac:dyDescent="0.3">
      <c r="A2530" s="221" t="s">
        <v>3028</v>
      </c>
      <c r="B2530" s="223">
        <v>9788491067382</v>
      </c>
      <c r="C2530" s="276" t="s">
        <v>3030</v>
      </c>
      <c r="D2530" s="224">
        <v>165012</v>
      </c>
      <c r="E2530" s="220">
        <v>12.4</v>
      </c>
      <c r="F2530" s="218">
        <f t="shared" si="210"/>
        <v>12.896000000000001</v>
      </c>
      <c r="G2530" s="156">
        <v>43709</v>
      </c>
      <c r="H2530" s="138" t="s">
        <v>2968</v>
      </c>
    </row>
    <row r="2531" spans="1:8" ht="15" customHeight="1" x14ac:dyDescent="0.3">
      <c r="A2531" s="221" t="s">
        <v>3028</v>
      </c>
      <c r="B2531" s="223">
        <v>9788491067399</v>
      </c>
      <c r="C2531" s="276" t="s">
        <v>3031</v>
      </c>
      <c r="D2531" s="224">
        <v>165013</v>
      </c>
      <c r="E2531" s="220">
        <v>12.4</v>
      </c>
      <c r="F2531" s="218">
        <f t="shared" si="210"/>
        <v>12.896000000000001</v>
      </c>
      <c r="G2531" s="156">
        <v>43709</v>
      </c>
      <c r="H2531" s="138" t="s">
        <v>2968</v>
      </c>
    </row>
    <row r="2532" spans="1:8" ht="15" customHeight="1" x14ac:dyDescent="0.3">
      <c r="A2532" s="221" t="s">
        <v>3028</v>
      </c>
      <c r="B2532" s="223">
        <v>9788491067993</v>
      </c>
      <c r="C2532" s="260" t="s">
        <v>3032</v>
      </c>
      <c r="D2532" s="224">
        <v>170732</v>
      </c>
      <c r="E2532" s="220">
        <v>12.4</v>
      </c>
      <c r="F2532" s="218">
        <f t="shared" si="210"/>
        <v>12.896000000000001</v>
      </c>
      <c r="G2532" s="156">
        <v>43862</v>
      </c>
      <c r="H2532" s="138" t="s">
        <v>2968</v>
      </c>
    </row>
    <row r="2533" spans="1:8" ht="15" customHeight="1" x14ac:dyDescent="0.3">
      <c r="A2533" s="221" t="s">
        <v>3028</v>
      </c>
      <c r="B2533" s="223">
        <v>9788491068006</v>
      </c>
      <c r="C2533" s="260" t="s">
        <v>3033</v>
      </c>
      <c r="D2533" s="224">
        <v>170733</v>
      </c>
      <c r="E2533" s="220">
        <v>12.4</v>
      </c>
      <c r="F2533" s="218">
        <f t="shared" si="210"/>
        <v>12.896000000000001</v>
      </c>
      <c r="G2533" s="156">
        <v>43862</v>
      </c>
      <c r="H2533" s="138" t="s">
        <v>2968</v>
      </c>
    </row>
    <row r="2534" spans="1:8" ht="15" customHeight="1" x14ac:dyDescent="0.3">
      <c r="A2534" s="221" t="s">
        <v>3028</v>
      </c>
      <c r="B2534" s="223">
        <v>9788491069096</v>
      </c>
      <c r="C2534" s="260" t="s">
        <v>3034</v>
      </c>
      <c r="D2534" s="224">
        <v>172062</v>
      </c>
      <c r="E2534" s="220">
        <v>12.4</v>
      </c>
      <c r="F2534" s="218">
        <f t="shared" si="210"/>
        <v>12.896000000000001</v>
      </c>
      <c r="G2534" s="156">
        <v>44075</v>
      </c>
      <c r="H2534" s="138" t="s">
        <v>2968</v>
      </c>
    </row>
    <row r="2535" spans="1:8" ht="15" customHeight="1" thickBot="1" x14ac:dyDescent="0.35">
      <c r="A2535" s="221" t="s">
        <v>3028</v>
      </c>
      <c r="B2535" s="223">
        <v>9788491069102</v>
      </c>
      <c r="C2535" s="260" t="s">
        <v>3035</v>
      </c>
      <c r="D2535" s="224">
        <v>172063</v>
      </c>
      <c r="E2535" s="220">
        <v>12.4</v>
      </c>
      <c r="F2535" s="218">
        <f t="shared" si="210"/>
        <v>12.896000000000001</v>
      </c>
      <c r="G2535" s="156">
        <v>44076</v>
      </c>
      <c r="H2535" s="138" t="s">
        <v>2968</v>
      </c>
    </row>
    <row r="2536" spans="1:8" ht="15" customHeight="1" x14ac:dyDescent="0.3">
      <c r="A2536" s="178" t="s">
        <v>3036</v>
      </c>
      <c r="B2536" s="95"/>
      <c r="C2536" s="248" t="s">
        <v>3982</v>
      </c>
      <c r="D2536" s="96"/>
      <c r="E2536" s="97"/>
      <c r="F2536" s="98"/>
      <c r="G2536" s="157"/>
      <c r="H2536" s="141" t="s">
        <v>2968</v>
      </c>
    </row>
    <row r="2537" spans="1:8" ht="15" customHeight="1" x14ac:dyDescent="0.3">
      <c r="A2537" s="221" t="s">
        <v>3036</v>
      </c>
      <c r="B2537" s="222">
        <v>9788413701295</v>
      </c>
      <c r="C2537" s="278" t="s">
        <v>3037</v>
      </c>
      <c r="D2537" s="224">
        <v>179719</v>
      </c>
      <c r="E2537" s="218">
        <v>12.02</v>
      </c>
      <c r="F2537" s="218">
        <f t="shared" ref="F2537:F2538" si="211">E2537*1.04</f>
        <v>12.5008</v>
      </c>
      <c r="G2537" s="156">
        <v>44470</v>
      </c>
      <c r="H2537" s="138" t="s">
        <v>2968</v>
      </c>
    </row>
    <row r="2538" spans="1:8" ht="15" customHeight="1" thickBot="1" x14ac:dyDescent="0.35">
      <c r="A2538" s="221" t="s">
        <v>3036</v>
      </c>
      <c r="B2538" s="222">
        <v>9788413701301</v>
      </c>
      <c r="C2538" s="278" t="s">
        <v>3038</v>
      </c>
      <c r="D2538" s="224">
        <v>179720</v>
      </c>
      <c r="E2538" s="218">
        <v>12.02</v>
      </c>
      <c r="F2538" s="218">
        <f t="shared" si="211"/>
        <v>12.5008</v>
      </c>
      <c r="G2538" s="156">
        <v>44470</v>
      </c>
      <c r="H2538" s="138" t="s">
        <v>2968</v>
      </c>
    </row>
    <row r="2539" spans="1:8" ht="15" customHeight="1" x14ac:dyDescent="0.3">
      <c r="A2539" s="178" t="s">
        <v>3039</v>
      </c>
      <c r="B2539" s="95"/>
      <c r="C2539" s="248" t="s">
        <v>3983</v>
      </c>
      <c r="D2539" s="96"/>
      <c r="E2539" s="97"/>
      <c r="F2539" s="98"/>
      <c r="G2539" s="157"/>
      <c r="H2539" s="141" t="s">
        <v>2968</v>
      </c>
    </row>
    <row r="2540" spans="1:8" ht="15" customHeight="1" x14ac:dyDescent="0.3">
      <c r="A2540" s="221" t="s">
        <v>3039</v>
      </c>
      <c r="B2540" s="222">
        <v>9788491065586</v>
      </c>
      <c r="C2540" s="260" t="s">
        <v>3040</v>
      </c>
      <c r="D2540" s="224">
        <v>151228</v>
      </c>
      <c r="E2540" s="214">
        <v>16.829999999999998</v>
      </c>
      <c r="F2540" s="218">
        <f t="shared" ref="F2540:F2541" si="212">E2540*1.04</f>
        <v>17.5032</v>
      </c>
      <c r="G2540" s="156">
        <v>43374</v>
      </c>
      <c r="H2540" s="138" t="s">
        <v>2968</v>
      </c>
    </row>
    <row r="2541" spans="1:8" ht="15" customHeight="1" thickBot="1" x14ac:dyDescent="0.35">
      <c r="A2541" s="221" t="s">
        <v>3039</v>
      </c>
      <c r="B2541" s="222">
        <v>9788491065593</v>
      </c>
      <c r="C2541" s="260" t="s">
        <v>3041</v>
      </c>
      <c r="D2541" s="224">
        <v>151227</v>
      </c>
      <c r="E2541" s="214">
        <v>16.829999999999998</v>
      </c>
      <c r="F2541" s="218">
        <f t="shared" si="212"/>
        <v>17.5032</v>
      </c>
      <c r="G2541" s="156">
        <v>43374</v>
      </c>
      <c r="H2541" s="138" t="s">
        <v>2968</v>
      </c>
    </row>
    <row r="2542" spans="1:8" ht="15" customHeight="1" x14ac:dyDescent="0.3">
      <c r="A2542" s="178" t="s">
        <v>3042</v>
      </c>
      <c r="B2542" s="95"/>
      <c r="C2542" s="248" t="s">
        <v>3042</v>
      </c>
      <c r="D2542" s="96"/>
      <c r="E2542" s="97"/>
      <c r="F2542" s="98"/>
      <c r="G2542" s="157"/>
      <c r="H2542" s="141" t="s">
        <v>2968</v>
      </c>
    </row>
    <row r="2543" spans="1:8" ht="15" customHeight="1" x14ac:dyDescent="0.3">
      <c r="A2543" s="221" t="s">
        <v>3042</v>
      </c>
      <c r="B2543" s="222">
        <v>9788491061991</v>
      </c>
      <c r="C2543" s="260" t="s">
        <v>3043</v>
      </c>
      <c r="D2543" s="224">
        <v>116443</v>
      </c>
      <c r="E2543" s="220">
        <v>8.08</v>
      </c>
      <c r="F2543" s="218">
        <f t="shared" ref="F2543:F2551" si="213">E2543*1.04</f>
        <v>8.4032</v>
      </c>
      <c r="G2543" s="156"/>
      <c r="H2543" s="138" t="s">
        <v>2968</v>
      </c>
    </row>
    <row r="2544" spans="1:8" ht="15" customHeight="1" x14ac:dyDescent="0.3">
      <c r="A2544" s="221" t="s">
        <v>3042</v>
      </c>
      <c r="B2544" s="222">
        <v>9788491062004</v>
      </c>
      <c r="C2544" s="260" t="s">
        <v>3044</v>
      </c>
      <c r="D2544" s="224">
        <v>116444</v>
      </c>
      <c r="E2544" s="220">
        <v>8.08</v>
      </c>
      <c r="F2544" s="218">
        <f t="shared" si="213"/>
        <v>8.4032</v>
      </c>
      <c r="G2544" s="156"/>
      <c r="H2544" s="138" t="s">
        <v>2968</v>
      </c>
    </row>
    <row r="2545" spans="1:8" ht="15" customHeight="1" x14ac:dyDescent="0.3">
      <c r="A2545" s="221" t="s">
        <v>3042</v>
      </c>
      <c r="B2545" s="222">
        <v>9788491062011</v>
      </c>
      <c r="C2545" s="260" t="s">
        <v>3045</v>
      </c>
      <c r="D2545" s="224">
        <v>116445</v>
      </c>
      <c r="E2545" s="220">
        <v>8.08</v>
      </c>
      <c r="F2545" s="218">
        <f t="shared" si="213"/>
        <v>8.4032</v>
      </c>
      <c r="G2545" s="156"/>
      <c r="H2545" s="138" t="s">
        <v>2968</v>
      </c>
    </row>
    <row r="2546" spans="1:8" ht="15" customHeight="1" x14ac:dyDescent="0.3">
      <c r="A2546" s="221" t="s">
        <v>3042</v>
      </c>
      <c r="B2546" s="222">
        <v>9788491063957</v>
      </c>
      <c r="C2546" s="260" t="s">
        <v>3046</v>
      </c>
      <c r="D2546" s="224">
        <v>118986</v>
      </c>
      <c r="E2546" s="220">
        <v>8.08</v>
      </c>
      <c r="F2546" s="218">
        <f t="shared" si="213"/>
        <v>8.4032</v>
      </c>
      <c r="G2546" s="156"/>
      <c r="H2546" s="138" t="s">
        <v>2968</v>
      </c>
    </row>
    <row r="2547" spans="1:8" ht="15" customHeight="1" x14ac:dyDescent="0.3">
      <c r="A2547" s="221" t="s">
        <v>3042</v>
      </c>
      <c r="B2547" s="222">
        <v>9788491063971</v>
      </c>
      <c r="C2547" s="260" t="s">
        <v>3047</v>
      </c>
      <c r="D2547" s="224">
        <v>118988</v>
      </c>
      <c r="E2547" s="220">
        <v>8.08</v>
      </c>
      <c r="F2547" s="218">
        <f t="shared" si="213"/>
        <v>8.4032</v>
      </c>
      <c r="G2547" s="156"/>
      <c r="H2547" s="138" t="s">
        <v>2968</v>
      </c>
    </row>
    <row r="2548" spans="1:8" ht="15" customHeight="1" x14ac:dyDescent="0.3">
      <c r="A2548" s="221" t="s">
        <v>3042</v>
      </c>
      <c r="B2548" s="222">
        <v>9788413704869</v>
      </c>
      <c r="C2548" s="257" t="s">
        <v>3827</v>
      </c>
      <c r="D2548" s="224">
        <v>201902</v>
      </c>
      <c r="E2548" s="220">
        <v>8.08</v>
      </c>
      <c r="F2548" s="218">
        <f t="shared" si="213"/>
        <v>8.4032</v>
      </c>
      <c r="G2548" s="156" t="s">
        <v>3751</v>
      </c>
      <c r="H2548" s="138" t="s">
        <v>2968</v>
      </c>
    </row>
    <row r="2549" spans="1:8" ht="15" customHeight="1" x14ac:dyDescent="0.3">
      <c r="A2549" s="221" t="s">
        <v>3042</v>
      </c>
      <c r="B2549" s="222">
        <v>9788413704876</v>
      </c>
      <c r="C2549" s="257" t="s">
        <v>3828</v>
      </c>
      <c r="D2549" s="224">
        <v>201903</v>
      </c>
      <c r="E2549" s="220">
        <v>8.08</v>
      </c>
      <c r="F2549" s="218">
        <f t="shared" si="213"/>
        <v>8.4032</v>
      </c>
      <c r="G2549" s="156" t="s">
        <v>3751</v>
      </c>
      <c r="H2549" s="138" t="s">
        <v>2968</v>
      </c>
    </row>
    <row r="2550" spans="1:8" ht="15" customHeight="1" x14ac:dyDescent="0.3">
      <c r="A2550" s="221" t="s">
        <v>3042</v>
      </c>
      <c r="B2550" s="222">
        <v>9788413704883</v>
      </c>
      <c r="C2550" s="257" t="s">
        <v>3829</v>
      </c>
      <c r="D2550" s="224">
        <v>201904</v>
      </c>
      <c r="E2550" s="220">
        <v>8.08</v>
      </c>
      <c r="F2550" s="218">
        <f t="shared" si="213"/>
        <v>8.4032</v>
      </c>
      <c r="G2550" s="156" t="s">
        <v>3751</v>
      </c>
      <c r="H2550" s="138" t="s">
        <v>2968</v>
      </c>
    </row>
    <row r="2551" spans="1:8" ht="15" customHeight="1" thickBot="1" x14ac:dyDescent="0.35">
      <c r="A2551" s="221" t="s">
        <v>3042</v>
      </c>
      <c r="B2551" s="222">
        <v>9788413704890</v>
      </c>
      <c r="C2551" s="257" t="s">
        <v>3830</v>
      </c>
      <c r="D2551" s="224">
        <v>201905</v>
      </c>
      <c r="E2551" s="220">
        <v>8.08</v>
      </c>
      <c r="F2551" s="218">
        <f t="shared" si="213"/>
        <v>8.4032</v>
      </c>
      <c r="G2551" s="156" t="s">
        <v>3751</v>
      </c>
      <c r="H2551" s="138" t="s">
        <v>2968</v>
      </c>
    </row>
    <row r="2552" spans="1:8" ht="15" customHeight="1" x14ac:dyDescent="0.3">
      <c r="A2552" s="178" t="s">
        <v>3048</v>
      </c>
      <c r="B2552" s="95"/>
      <c r="C2552" s="248" t="s">
        <v>3984</v>
      </c>
      <c r="D2552" s="96"/>
      <c r="E2552" s="97"/>
      <c r="F2552" s="98"/>
      <c r="G2552" s="157"/>
      <c r="H2552" s="141" t="s">
        <v>2968</v>
      </c>
    </row>
    <row r="2553" spans="1:8" ht="15" customHeight="1" x14ac:dyDescent="0.3">
      <c r="A2553" s="221" t="s">
        <v>3048</v>
      </c>
      <c r="B2553" s="222">
        <v>9788491067412</v>
      </c>
      <c r="C2553" s="260" t="s">
        <v>3049</v>
      </c>
      <c r="D2553" s="224">
        <v>165016</v>
      </c>
      <c r="E2553" s="220">
        <v>12.4</v>
      </c>
      <c r="F2553" s="218">
        <f t="shared" ref="F2553:F2555" si="214">E2553*1.04</f>
        <v>12.896000000000001</v>
      </c>
      <c r="G2553" s="156">
        <v>43709</v>
      </c>
      <c r="H2553" s="138" t="s">
        <v>2968</v>
      </c>
    </row>
    <row r="2554" spans="1:8" ht="15" customHeight="1" x14ac:dyDescent="0.3">
      <c r="A2554" s="221" t="s">
        <v>3048</v>
      </c>
      <c r="B2554" s="222">
        <v>9788491067429</v>
      </c>
      <c r="C2554" s="260" t="s">
        <v>3050</v>
      </c>
      <c r="D2554" s="224">
        <v>165017</v>
      </c>
      <c r="E2554" s="220">
        <v>12.4</v>
      </c>
      <c r="F2554" s="218">
        <f t="shared" si="214"/>
        <v>12.896000000000001</v>
      </c>
      <c r="G2554" s="156">
        <v>43709</v>
      </c>
      <c r="H2554" s="138" t="s">
        <v>2968</v>
      </c>
    </row>
    <row r="2555" spans="1:8" ht="15" customHeight="1" thickBot="1" x14ac:dyDescent="0.35">
      <c r="A2555" s="221" t="s">
        <v>3048</v>
      </c>
      <c r="B2555" s="229">
        <v>9788491069645</v>
      </c>
      <c r="C2555" s="260" t="s">
        <v>3051</v>
      </c>
      <c r="D2555" s="224">
        <v>173102</v>
      </c>
      <c r="E2555" s="220">
        <v>12.4</v>
      </c>
      <c r="F2555" s="218">
        <f t="shared" si="214"/>
        <v>12.896000000000001</v>
      </c>
      <c r="G2555" s="156">
        <v>44075</v>
      </c>
      <c r="H2555" s="138" t="s">
        <v>2968</v>
      </c>
    </row>
    <row r="2556" spans="1:8" ht="15" customHeight="1" x14ac:dyDescent="0.3">
      <c r="A2556" s="178" t="s">
        <v>3052</v>
      </c>
      <c r="B2556" s="95"/>
      <c r="C2556" s="248" t="s">
        <v>3053</v>
      </c>
      <c r="D2556" s="96"/>
      <c r="E2556" s="97"/>
      <c r="F2556" s="98"/>
      <c r="G2556" s="157"/>
      <c r="H2556" s="141" t="s">
        <v>2968</v>
      </c>
    </row>
    <row r="2557" spans="1:8" ht="15" customHeight="1" x14ac:dyDescent="0.3">
      <c r="A2557" s="221" t="s">
        <v>3052</v>
      </c>
      <c r="B2557" s="222">
        <v>9788491062677</v>
      </c>
      <c r="C2557" s="260" t="s">
        <v>3054</v>
      </c>
      <c r="D2557" s="224">
        <v>117311</v>
      </c>
      <c r="E2557" s="220">
        <v>12.4</v>
      </c>
      <c r="F2557" s="218">
        <f t="shared" ref="F2557:F2560" si="215">E2557*1.04</f>
        <v>12.896000000000001</v>
      </c>
      <c r="G2557" s="156"/>
      <c r="H2557" s="138" t="s">
        <v>2968</v>
      </c>
    </row>
    <row r="2558" spans="1:8" ht="15" customHeight="1" x14ac:dyDescent="0.3">
      <c r="A2558" s="221" t="s">
        <v>3052</v>
      </c>
      <c r="B2558" s="222">
        <v>9788491062738</v>
      </c>
      <c r="C2558" s="260" t="s">
        <v>3055</v>
      </c>
      <c r="D2558" s="224">
        <v>117572</v>
      </c>
      <c r="E2558" s="220">
        <v>12.4</v>
      </c>
      <c r="F2558" s="218">
        <f t="shared" si="215"/>
        <v>12.896000000000001</v>
      </c>
      <c r="G2558" s="156"/>
      <c r="H2558" s="138" t="s">
        <v>2968</v>
      </c>
    </row>
    <row r="2559" spans="1:8" ht="15" customHeight="1" x14ac:dyDescent="0.3">
      <c r="A2559" s="221" t="s">
        <v>3052</v>
      </c>
      <c r="B2559" s="222">
        <v>9788491064688</v>
      </c>
      <c r="C2559" s="260" t="s">
        <v>3056</v>
      </c>
      <c r="D2559" s="224">
        <v>149287</v>
      </c>
      <c r="E2559" s="220">
        <v>12.4</v>
      </c>
      <c r="F2559" s="218">
        <f t="shared" si="215"/>
        <v>12.896000000000001</v>
      </c>
      <c r="G2559" s="156"/>
      <c r="H2559" s="138" t="s">
        <v>2968</v>
      </c>
    </row>
    <row r="2560" spans="1:8" ht="15" customHeight="1" thickBot="1" x14ac:dyDescent="0.35">
      <c r="A2560" s="221" t="s">
        <v>3052</v>
      </c>
      <c r="B2560" s="222">
        <v>9788491067795</v>
      </c>
      <c r="C2560" s="260" t="s">
        <v>3057</v>
      </c>
      <c r="D2560" s="194">
        <v>165505</v>
      </c>
      <c r="E2560" s="218">
        <v>12.4</v>
      </c>
      <c r="F2560" s="218">
        <f t="shared" si="215"/>
        <v>12.896000000000001</v>
      </c>
      <c r="G2560" s="156">
        <v>43709</v>
      </c>
      <c r="H2560" s="138" t="s">
        <v>2968</v>
      </c>
    </row>
    <row r="2561" spans="1:8" ht="15" customHeight="1" x14ac:dyDescent="0.3">
      <c r="A2561" s="178" t="s">
        <v>3058</v>
      </c>
      <c r="B2561" s="95"/>
      <c r="C2561" s="248" t="s">
        <v>3985</v>
      </c>
      <c r="D2561" s="96"/>
      <c r="E2561" s="97"/>
      <c r="F2561" s="98"/>
      <c r="G2561" s="157"/>
      <c r="H2561" s="141" t="s">
        <v>2968</v>
      </c>
    </row>
    <row r="2562" spans="1:8" ht="15" customHeight="1" x14ac:dyDescent="0.3">
      <c r="A2562" s="221" t="s">
        <v>3058</v>
      </c>
      <c r="B2562" s="226">
        <v>9788491069874</v>
      </c>
      <c r="C2562" s="257" t="s">
        <v>3059</v>
      </c>
      <c r="D2562" s="228">
        <v>177728</v>
      </c>
      <c r="E2562" s="220">
        <v>11.44</v>
      </c>
      <c r="F2562" s="218">
        <f t="shared" ref="F2562:F2563" si="216">E2562*1.04</f>
        <v>11.897600000000001</v>
      </c>
      <c r="G2562" s="156">
        <v>44287</v>
      </c>
      <c r="H2562" s="138" t="s">
        <v>2968</v>
      </c>
    </row>
    <row r="2563" spans="1:8" ht="15" customHeight="1" thickBot="1" x14ac:dyDescent="0.35">
      <c r="A2563" s="221" t="s">
        <v>3058</v>
      </c>
      <c r="B2563" s="226">
        <v>9788491069881</v>
      </c>
      <c r="C2563" s="257" t="s">
        <v>3060</v>
      </c>
      <c r="D2563" s="228">
        <v>177729</v>
      </c>
      <c r="E2563" s="220">
        <v>11.44</v>
      </c>
      <c r="F2563" s="218">
        <f t="shared" si="216"/>
        <v>11.897600000000001</v>
      </c>
      <c r="G2563" s="156">
        <v>44288</v>
      </c>
      <c r="H2563" s="138" t="s">
        <v>2968</v>
      </c>
    </row>
    <row r="2564" spans="1:8" ht="15" customHeight="1" x14ac:dyDescent="0.3">
      <c r="A2564" s="178" t="s">
        <v>3061</v>
      </c>
      <c r="B2564" s="95"/>
      <c r="C2564" s="248" t="s">
        <v>3061</v>
      </c>
      <c r="D2564" s="96"/>
      <c r="E2564" s="97"/>
      <c r="F2564" s="98"/>
      <c r="G2564" s="157"/>
      <c r="H2564" s="141" t="s">
        <v>2968</v>
      </c>
    </row>
    <row r="2565" spans="1:8" ht="15" customHeight="1" x14ac:dyDescent="0.3">
      <c r="A2565" s="221" t="s">
        <v>3061</v>
      </c>
      <c r="B2565" s="227">
        <v>9788413701349</v>
      </c>
      <c r="C2565" s="257" t="s">
        <v>3062</v>
      </c>
      <c r="D2565" s="224">
        <v>180036</v>
      </c>
      <c r="E2565" s="210">
        <v>11.44</v>
      </c>
      <c r="F2565" s="218">
        <f t="shared" ref="F2565:F2566" si="217">E2565*1.04</f>
        <v>11.897600000000001</v>
      </c>
      <c r="G2565" s="156">
        <v>44287</v>
      </c>
      <c r="H2565" s="138" t="s">
        <v>2968</v>
      </c>
    </row>
    <row r="2566" spans="1:8" ht="15" customHeight="1" thickBot="1" x14ac:dyDescent="0.35">
      <c r="A2566" s="221" t="s">
        <v>3061</v>
      </c>
      <c r="B2566" s="230">
        <v>9788413701356</v>
      </c>
      <c r="C2566" s="257" t="s">
        <v>3063</v>
      </c>
      <c r="D2566" s="228">
        <v>180037</v>
      </c>
      <c r="E2566" s="210">
        <v>11.44</v>
      </c>
      <c r="F2566" s="218">
        <f t="shared" si="217"/>
        <v>11.897600000000001</v>
      </c>
      <c r="G2566" s="156">
        <v>44287</v>
      </c>
      <c r="H2566" s="138" t="s">
        <v>2968</v>
      </c>
    </row>
    <row r="2567" spans="1:8" ht="15" customHeight="1" x14ac:dyDescent="0.3">
      <c r="A2567" s="178" t="s">
        <v>3064</v>
      </c>
      <c r="B2567" s="95"/>
      <c r="C2567" s="248" t="s">
        <v>3986</v>
      </c>
      <c r="D2567" s="96"/>
      <c r="E2567" s="97"/>
      <c r="F2567" s="98"/>
      <c r="G2567" s="157"/>
      <c r="H2567" s="141" t="s">
        <v>2968</v>
      </c>
    </row>
    <row r="2568" spans="1:8" ht="15" customHeight="1" x14ac:dyDescent="0.3">
      <c r="A2568" s="221" t="s">
        <v>3065</v>
      </c>
      <c r="B2568" s="222">
        <v>9788483949115</v>
      </c>
      <c r="C2568" s="260" t="s">
        <v>3066</v>
      </c>
      <c r="D2568" s="224">
        <v>106795</v>
      </c>
      <c r="E2568" s="220">
        <v>10.48</v>
      </c>
      <c r="F2568" s="218">
        <f t="shared" ref="F2568:F2576" si="218">E2568*1.04</f>
        <v>10.8992</v>
      </c>
      <c r="G2568" s="156"/>
      <c r="H2568" s="138" t="s">
        <v>2968</v>
      </c>
    </row>
    <row r="2569" spans="1:8" ht="15" customHeight="1" x14ac:dyDescent="0.3">
      <c r="A2569" s="221" t="s">
        <v>3065</v>
      </c>
      <c r="B2569" s="222">
        <v>9788483949122</v>
      </c>
      <c r="C2569" s="260" t="s">
        <v>3067</v>
      </c>
      <c r="D2569" s="224">
        <v>106796</v>
      </c>
      <c r="E2569" s="220">
        <v>10.48</v>
      </c>
      <c r="F2569" s="218">
        <f t="shared" si="218"/>
        <v>10.8992</v>
      </c>
      <c r="G2569" s="156"/>
      <c r="H2569" s="138" t="s">
        <v>2968</v>
      </c>
    </row>
    <row r="2570" spans="1:8" ht="15" customHeight="1" x14ac:dyDescent="0.3">
      <c r="A2570" s="221" t="s">
        <v>3065</v>
      </c>
      <c r="B2570" s="222">
        <v>9788483949139</v>
      </c>
      <c r="C2570" s="260" t="s">
        <v>3068</v>
      </c>
      <c r="D2570" s="224">
        <v>106797</v>
      </c>
      <c r="E2570" s="220">
        <v>10.48</v>
      </c>
      <c r="F2570" s="218">
        <f t="shared" si="218"/>
        <v>10.8992</v>
      </c>
      <c r="G2570" s="156"/>
      <c r="H2570" s="138" t="s">
        <v>2968</v>
      </c>
    </row>
    <row r="2571" spans="1:8" ht="15" customHeight="1" x14ac:dyDescent="0.3">
      <c r="A2571" s="221" t="s">
        <v>3065</v>
      </c>
      <c r="B2571" s="222">
        <v>9788491061250</v>
      </c>
      <c r="C2571" s="260" t="s">
        <v>3069</v>
      </c>
      <c r="D2571" s="224">
        <v>110250</v>
      </c>
      <c r="E2571" s="220">
        <v>10.48</v>
      </c>
      <c r="F2571" s="218">
        <f t="shared" si="218"/>
        <v>10.8992</v>
      </c>
      <c r="G2571" s="156"/>
      <c r="H2571" s="138" t="s">
        <v>2968</v>
      </c>
    </row>
    <row r="2572" spans="1:8" ht="15" customHeight="1" x14ac:dyDescent="0.3">
      <c r="A2572" s="221" t="s">
        <v>3064</v>
      </c>
      <c r="B2572" s="222">
        <v>9788491062394</v>
      </c>
      <c r="C2572" s="260" t="s">
        <v>3070</v>
      </c>
      <c r="D2572" s="224">
        <v>119047</v>
      </c>
      <c r="E2572" s="220">
        <v>10.48</v>
      </c>
      <c r="F2572" s="218">
        <f t="shared" si="218"/>
        <v>10.8992</v>
      </c>
      <c r="G2572" s="156"/>
      <c r="H2572" s="138" t="s">
        <v>2968</v>
      </c>
    </row>
    <row r="2573" spans="1:8" ht="15" customHeight="1" x14ac:dyDescent="0.3">
      <c r="A2573" s="221" t="s">
        <v>3064</v>
      </c>
      <c r="B2573" s="222">
        <v>9788491064459</v>
      </c>
      <c r="C2573" s="260" t="s">
        <v>3071</v>
      </c>
      <c r="D2573" s="224">
        <v>119569</v>
      </c>
      <c r="E2573" s="220">
        <v>10.48</v>
      </c>
      <c r="F2573" s="218">
        <f t="shared" si="218"/>
        <v>10.8992</v>
      </c>
      <c r="G2573" s="156"/>
      <c r="H2573" s="138" t="s">
        <v>2968</v>
      </c>
    </row>
    <row r="2574" spans="1:8" ht="15" customHeight="1" x14ac:dyDescent="0.3">
      <c r="A2574" s="185" t="s">
        <v>3064</v>
      </c>
      <c r="B2574" s="222">
        <v>9788491067832</v>
      </c>
      <c r="C2574" s="260" t="s">
        <v>3072</v>
      </c>
      <c r="D2574" s="124">
        <v>165607</v>
      </c>
      <c r="E2574" s="123">
        <v>10.48</v>
      </c>
      <c r="F2574" s="120">
        <f t="shared" si="218"/>
        <v>10.8992</v>
      </c>
      <c r="G2574" s="156">
        <v>43739</v>
      </c>
      <c r="H2574" s="138" t="s">
        <v>2968</v>
      </c>
    </row>
    <row r="2575" spans="1:8" ht="15" customHeight="1" x14ac:dyDescent="0.3">
      <c r="A2575" s="221" t="s">
        <v>3064</v>
      </c>
      <c r="B2575" s="223">
        <v>9788491069720</v>
      </c>
      <c r="C2575" s="260" t="s">
        <v>3073</v>
      </c>
      <c r="D2575" s="224">
        <v>173355</v>
      </c>
      <c r="E2575" s="220">
        <v>10.48</v>
      </c>
      <c r="F2575" s="218">
        <f t="shared" si="218"/>
        <v>10.8992</v>
      </c>
      <c r="G2575" s="156">
        <v>44075</v>
      </c>
      <c r="H2575" s="138" t="s">
        <v>2968</v>
      </c>
    </row>
    <row r="2576" spans="1:8" ht="15" customHeight="1" thickBot="1" x14ac:dyDescent="0.35">
      <c r="A2576" s="221" t="s">
        <v>3064</v>
      </c>
      <c r="B2576" s="223">
        <v>9788413701776</v>
      </c>
      <c r="C2576" s="278" t="s">
        <v>3074</v>
      </c>
      <c r="D2576" s="224">
        <v>182546</v>
      </c>
      <c r="E2576" s="220">
        <v>10.48</v>
      </c>
      <c r="F2576" s="218">
        <f t="shared" si="218"/>
        <v>10.8992</v>
      </c>
      <c r="G2576" s="156">
        <v>44440</v>
      </c>
      <c r="H2576" s="138" t="s">
        <v>2968</v>
      </c>
    </row>
    <row r="2577" spans="1:8" ht="15" customHeight="1" x14ac:dyDescent="0.3">
      <c r="A2577" s="178" t="s">
        <v>3075</v>
      </c>
      <c r="B2577" s="95"/>
      <c r="C2577" s="248" t="s">
        <v>3987</v>
      </c>
      <c r="D2577" s="96"/>
      <c r="E2577" s="97"/>
      <c r="F2577" s="98"/>
      <c r="G2577" s="157"/>
      <c r="H2577" s="141" t="s">
        <v>2968</v>
      </c>
    </row>
    <row r="2578" spans="1:8" ht="15" customHeight="1" x14ac:dyDescent="0.3">
      <c r="A2578" s="221" t="s">
        <v>3075</v>
      </c>
      <c r="B2578" s="222">
        <v>9788491065654</v>
      </c>
      <c r="C2578" s="260" t="s">
        <v>3076</v>
      </c>
      <c r="D2578" s="196">
        <v>158664</v>
      </c>
      <c r="E2578" s="220">
        <v>12.98</v>
      </c>
      <c r="F2578" s="218">
        <f t="shared" ref="F2578:F2579" si="219">E2578*1.04</f>
        <v>13.4992</v>
      </c>
      <c r="G2578" s="156">
        <v>43344</v>
      </c>
      <c r="H2578" s="138" t="s">
        <v>2968</v>
      </c>
    </row>
    <row r="2579" spans="1:8" ht="15" customHeight="1" thickBot="1" x14ac:dyDescent="0.35">
      <c r="A2579" s="221" t="s">
        <v>3075</v>
      </c>
      <c r="B2579" s="222">
        <v>9788491065661</v>
      </c>
      <c r="C2579" s="260" t="s">
        <v>3077</v>
      </c>
      <c r="D2579" s="196">
        <v>158665</v>
      </c>
      <c r="E2579" s="220">
        <v>12.98</v>
      </c>
      <c r="F2579" s="218">
        <f t="shared" si="219"/>
        <v>13.4992</v>
      </c>
      <c r="G2579" s="156">
        <v>43344</v>
      </c>
      <c r="H2579" s="138" t="s">
        <v>2968</v>
      </c>
    </row>
    <row r="2580" spans="1:8" ht="15" customHeight="1" x14ac:dyDescent="0.3">
      <c r="A2580" s="178" t="s">
        <v>3078</v>
      </c>
      <c r="B2580" s="95"/>
      <c r="C2580" s="248" t="s">
        <v>3988</v>
      </c>
      <c r="D2580" s="96"/>
      <c r="E2580" s="97"/>
      <c r="F2580" s="98"/>
      <c r="G2580" s="157"/>
      <c r="H2580" s="141" t="s">
        <v>2968</v>
      </c>
    </row>
    <row r="2581" spans="1:8" ht="15" customHeight="1" x14ac:dyDescent="0.3">
      <c r="A2581" s="221" t="s">
        <v>3079</v>
      </c>
      <c r="B2581" s="222">
        <v>9788483256824</v>
      </c>
      <c r="C2581" s="260" t="s">
        <v>3080</v>
      </c>
      <c r="D2581" s="194" t="s">
        <v>3081</v>
      </c>
      <c r="E2581" s="220">
        <v>12.02</v>
      </c>
      <c r="F2581" s="218">
        <f t="shared" ref="F2581:F2596" si="220">E2581*1.04</f>
        <v>12.5008</v>
      </c>
      <c r="G2581" s="156" t="s">
        <v>3082</v>
      </c>
      <c r="H2581" s="138" t="s">
        <v>2968</v>
      </c>
    </row>
    <row r="2582" spans="1:8" ht="15" customHeight="1" x14ac:dyDescent="0.3">
      <c r="A2582" s="221" t="s">
        <v>3078</v>
      </c>
      <c r="B2582" s="222">
        <v>9788483256831</v>
      </c>
      <c r="C2582" s="260" t="s">
        <v>3083</v>
      </c>
      <c r="D2582" s="194" t="s">
        <v>3084</v>
      </c>
      <c r="E2582" s="220">
        <v>12.02</v>
      </c>
      <c r="F2582" s="218">
        <f t="shared" si="220"/>
        <v>12.5008</v>
      </c>
      <c r="G2582" s="156" t="s">
        <v>3082</v>
      </c>
      <c r="H2582" s="138" t="s">
        <v>2968</v>
      </c>
    </row>
    <row r="2583" spans="1:8" ht="15" customHeight="1" x14ac:dyDescent="0.3">
      <c r="A2583" s="221" t="s">
        <v>3078</v>
      </c>
      <c r="B2583" s="222">
        <v>9788483256848</v>
      </c>
      <c r="C2583" s="260" t="s">
        <v>3085</v>
      </c>
      <c r="D2583" s="194" t="s">
        <v>3086</v>
      </c>
      <c r="E2583" s="220">
        <v>12.02</v>
      </c>
      <c r="F2583" s="218">
        <f t="shared" si="220"/>
        <v>12.5008</v>
      </c>
      <c r="G2583" s="156" t="s">
        <v>3082</v>
      </c>
      <c r="H2583" s="138" t="s">
        <v>2968</v>
      </c>
    </row>
    <row r="2584" spans="1:8" ht="15" customHeight="1" x14ac:dyDescent="0.3">
      <c r="A2584" s="221" t="s">
        <v>3078</v>
      </c>
      <c r="B2584" s="222">
        <v>9788483257111</v>
      </c>
      <c r="C2584" s="260" t="s">
        <v>3087</v>
      </c>
      <c r="D2584" s="194" t="s">
        <v>3088</v>
      </c>
      <c r="E2584" s="220">
        <v>12.02</v>
      </c>
      <c r="F2584" s="218">
        <f t="shared" si="220"/>
        <v>12.5008</v>
      </c>
      <c r="G2584" s="156" t="s">
        <v>3082</v>
      </c>
      <c r="H2584" s="138" t="s">
        <v>2968</v>
      </c>
    </row>
    <row r="2585" spans="1:8" ht="15" customHeight="1" x14ac:dyDescent="0.3">
      <c r="A2585" s="221" t="s">
        <v>3078</v>
      </c>
      <c r="B2585" s="222">
        <v>9788483257128</v>
      </c>
      <c r="C2585" s="260" t="s">
        <v>3089</v>
      </c>
      <c r="D2585" s="194" t="s">
        <v>3090</v>
      </c>
      <c r="E2585" s="220">
        <v>12.02</v>
      </c>
      <c r="F2585" s="218">
        <f t="shared" si="220"/>
        <v>12.5008</v>
      </c>
      <c r="G2585" s="156" t="s">
        <v>3082</v>
      </c>
      <c r="H2585" s="138" t="s">
        <v>2968</v>
      </c>
    </row>
    <row r="2586" spans="1:8" ht="15" customHeight="1" x14ac:dyDescent="0.3">
      <c r="A2586" s="221" t="s">
        <v>3078</v>
      </c>
      <c r="B2586" s="222">
        <v>9788483258682</v>
      </c>
      <c r="C2586" s="260" t="s">
        <v>3091</v>
      </c>
      <c r="D2586" s="194" t="s">
        <v>3092</v>
      </c>
      <c r="E2586" s="220">
        <v>12.02</v>
      </c>
      <c r="F2586" s="218">
        <f t="shared" si="220"/>
        <v>12.5008</v>
      </c>
      <c r="G2586" s="156" t="s">
        <v>3082</v>
      </c>
      <c r="H2586" s="138" t="s">
        <v>2968</v>
      </c>
    </row>
    <row r="2587" spans="1:8" ht="15" customHeight="1" x14ac:dyDescent="0.3">
      <c r="A2587" s="221" t="s">
        <v>3078</v>
      </c>
      <c r="B2587" s="222">
        <v>9788483258699</v>
      </c>
      <c r="C2587" s="260" t="s">
        <v>3093</v>
      </c>
      <c r="D2587" s="194" t="s">
        <v>3094</v>
      </c>
      <c r="E2587" s="220">
        <v>12.02</v>
      </c>
      <c r="F2587" s="218">
        <f t="shared" si="220"/>
        <v>12.5008</v>
      </c>
      <c r="G2587" s="156" t="s">
        <v>3082</v>
      </c>
      <c r="H2587" s="138" t="s">
        <v>2968</v>
      </c>
    </row>
    <row r="2588" spans="1:8" ht="15" customHeight="1" x14ac:dyDescent="0.3">
      <c r="A2588" s="221" t="s">
        <v>3078</v>
      </c>
      <c r="B2588" s="222">
        <v>9788483943540</v>
      </c>
      <c r="C2588" s="260" t="s">
        <v>3095</v>
      </c>
      <c r="D2588" s="194" t="s">
        <v>3096</v>
      </c>
      <c r="E2588" s="220">
        <v>18.170000000000002</v>
      </c>
      <c r="F2588" s="218">
        <f t="shared" si="220"/>
        <v>18.896800000000002</v>
      </c>
      <c r="G2588" s="156" t="s">
        <v>3082</v>
      </c>
      <c r="H2588" s="138" t="s">
        <v>2968</v>
      </c>
    </row>
    <row r="2589" spans="1:8" ht="15" customHeight="1" x14ac:dyDescent="0.3">
      <c r="A2589" s="221" t="s">
        <v>3078</v>
      </c>
      <c r="B2589" s="222">
        <v>9788483944318</v>
      </c>
      <c r="C2589" s="260" t="s">
        <v>3097</v>
      </c>
      <c r="D2589" s="194" t="s">
        <v>3098</v>
      </c>
      <c r="E2589" s="220">
        <v>18.170000000000002</v>
      </c>
      <c r="F2589" s="218">
        <f t="shared" si="220"/>
        <v>18.896800000000002</v>
      </c>
      <c r="G2589" s="156" t="s">
        <v>3082</v>
      </c>
      <c r="H2589" s="138" t="s">
        <v>2968</v>
      </c>
    </row>
    <row r="2590" spans="1:8" ht="15" customHeight="1" x14ac:dyDescent="0.3">
      <c r="A2590" s="221" t="s">
        <v>3078</v>
      </c>
      <c r="B2590" s="222">
        <v>9788483945551</v>
      </c>
      <c r="C2590" s="260" t="s">
        <v>3099</v>
      </c>
      <c r="D2590" s="196">
        <v>101603</v>
      </c>
      <c r="E2590" s="220">
        <v>18.170000000000002</v>
      </c>
      <c r="F2590" s="218">
        <f t="shared" si="220"/>
        <v>18.896800000000002</v>
      </c>
      <c r="G2590" s="156"/>
      <c r="H2590" s="138" t="s">
        <v>2968</v>
      </c>
    </row>
    <row r="2591" spans="1:8" ht="15" customHeight="1" x14ac:dyDescent="0.3">
      <c r="A2591" s="221" t="s">
        <v>3078</v>
      </c>
      <c r="B2591" s="222">
        <v>9788483947173</v>
      </c>
      <c r="C2591" s="260" t="s">
        <v>3100</v>
      </c>
      <c r="D2591" s="196">
        <v>102399</v>
      </c>
      <c r="E2591" s="220">
        <v>18.170000000000002</v>
      </c>
      <c r="F2591" s="218">
        <f t="shared" si="220"/>
        <v>18.896800000000002</v>
      </c>
      <c r="G2591" s="156"/>
      <c r="H2591" s="138" t="s">
        <v>2968</v>
      </c>
    </row>
    <row r="2592" spans="1:8" ht="15" customHeight="1" x14ac:dyDescent="0.3">
      <c r="A2592" s="221" t="s">
        <v>3078</v>
      </c>
      <c r="B2592" s="222">
        <v>9788491061038</v>
      </c>
      <c r="C2592" s="260" t="s">
        <v>3101</v>
      </c>
      <c r="D2592" s="196">
        <v>110121</v>
      </c>
      <c r="E2592" s="220">
        <v>18.170000000000002</v>
      </c>
      <c r="F2592" s="218">
        <f t="shared" si="220"/>
        <v>18.896800000000002</v>
      </c>
      <c r="G2592" s="156"/>
      <c r="H2592" s="138" t="s">
        <v>2968</v>
      </c>
    </row>
    <row r="2593" spans="1:8" ht="15" customHeight="1" x14ac:dyDescent="0.3">
      <c r="A2593" s="221" t="s">
        <v>3078</v>
      </c>
      <c r="B2593" s="193">
        <v>9788491062707</v>
      </c>
      <c r="C2593" s="260" t="s">
        <v>3102</v>
      </c>
      <c r="D2593" s="196">
        <v>117526</v>
      </c>
      <c r="E2593" s="220">
        <v>18.170000000000002</v>
      </c>
      <c r="F2593" s="218">
        <f t="shared" si="220"/>
        <v>18.896800000000002</v>
      </c>
      <c r="G2593" s="156"/>
      <c r="H2593" s="138" t="s">
        <v>2968</v>
      </c>
    </row>
    <row r="2594" spans="1:8" ht="15" customHeight="1" x14ac:dyDescent="0.3">
      <c r="A2594" s="221" t="s">
        <v>3078</v>
      </c>
      <c r="B2594" s="193">
        <v>9788491065623</v>
      </c>
      <c r="C2594" s="260" t="s">
        <v>3103</v>
      </c>
      <c r="D2594" s="196">
        <v>158594</v>
      </c>
      <c r="E2594" s="220">
        <v>18.170000000000002</v>
      </c>
      <c r="F2594" s="218">
        <f t="shared" si="220"/>
        <v>18.896800000000002</v>
      </c>
      <c r="G2594" s="156">
        <v>43525</v>
      </c>
      <c r="H2594" s="138" t="s">
        <v>2968</v>
      </c>
    </row>
    <row r="2595" spans="1:8" ht="15" customHeight="1" x14ac:dyDescent="0.3">
      <c r="A2595" s="221" t="s">
        <v>3078</v>
      </c>
      <c r="B2595" s="223">
        <v>9788491067894</v>
      </c>
      <c r="C2595" s="260" t="s">
        <v>3104</v>
      </c>
      <c r="D2595" s="224">
        <v>166252</v>
      </c>
      <c r="E2595" s="220">
        <v>18.170000000000002</v>
      </c>
      <c r="F2595" s="218">
        <f t="shared" si="220"/>
        <v>18.896800000000002</v>
      </c>
      <c r="G2595" s="156">
        <v>43862</v>
      </c>
      <c r="H2595" s="138" t="s">
        <v>2968</v>
      </c>
    </row>
    <row r="2596" spans="1:8" ht="15" customHeight="1" thickBot="1" x14ac:dyDescent="0.35">
      <c r="A2596" s="221" t="s">
        <v>3105</v>
      </c>
      <c r="B2596" s="226">
        <v>9788413701318</v>
      </c>
      <c r="C2596" s="257" t="s">
        <v>3106</v>
      </c>
      <c r="D2596" s="228">
        <v>179814</v>
      </c>
      <c r="E2596" s="220">
        <v>18.170000000000002</v>
      </c>
      <c r="F2596" s="218">
        <f t="shared" si="220"/>
        <v>18.896800000000002</v>
      </c>
      <c r="G2596" s="156">
        <v>44229</v>
      </c>
      <c r="H2596" s="138" t="s">
        <v>2968</v>
      </c>
    </row>
    <row r="2597" spans="1:8" ht="15" customHeight="1" x14ac:dyDescent="0.3">
      <c r="A2597" s="178" t="s">
        <v>3107</v>
      </c>
      <c r="B2597" s="95"/>
      <c r="C2597" s="248" t="s">
        <v>3989</v>
      </c>
      <c r="D2597" s="96"/>
      <c r="E2597" s="97"/>
      <c r="F2597" s="98"/>
      <c r="G2597" s="157"/>
      <c r="H2597" s="141" t="s">
        <v>2968</v>
      </c>
    </row>
    <row r="2598" spans="1:8" ht="15" customHeight="1" x14ac:dyDescent="0.3">
      <c r="A2598" s="221" t="s">
        <v>3107</v>
      </c>
      <c r="B2598" s="222">
        <v>9788483257999</v>
      </c>
      <c r="C2598" s="260" t="s">
        <v>3108</v>
      </c>
      <c r="D2598" s="194" t="s">
        <v>3109</v>
      </c>
      <c r="E2598" s="220">
        <v>12.02</v>
      </c>
      <c r="F2598" s="218">
        <f t="shared" ref="F2598:F2601" si="221">E2598*1.04</f>
        <v>12.5008</v>
      </c>
      <c r="G2598" s="156"/>
      <c r="H2598" s="138" t="s">
        <v>2968</v>
      </c>
    </row>
    <row r="2599" spans="1:8" ht="15" customHeight="1" x14ac:dyDescent="0.3">
      <c r="A2599" s="221" t="s">
        <v>3107</v>
      </c>
      <c r="B2599" s="222">
        <v>9788483258002</v>
      </c>
      <c r="C2599" s="260" t="s">
        <v>3110</v>
      </c>
      <c r="D2599" s="194" t="s">
        <v>3111</v>
      </c>
      <c r="E2599" s="220">
        <v>12.02</v>
      </c>
      <c r="F2599" s="218">
        <f t="shared" si="221"/>
        <v>12.5008</v>
      </c>
      <c r="G2599" s="156"/>
      <c r="H2599" s="138" t="s">
        <v>2968</v>
      </c>
    </row>
    <row r="2600" spans="1:8" ht="15" customHeight="1" x14ac:dyDescent="0.3">
      <c r="A2600" s="221" t="s">
        <v>3107</v>
      </c>
      <c r="B2600" s="222">
        <v>9788483258712</v>
      </c>
      <c r="C2600" s="260" t="s">
        <v>3112</v>
      </c>
      <c r="D2600" s="194" t="s">
        <v>3113</v>
      </c>
      <c r="E2600" s="220">
        <v>12.02</v>
      </c>
      <c r="F2600" s="218">
        <f t="shared" si="221"/>
        <v>12.5008</v>
      </c>
      <c r="G2600" s="156"/>
      <c r="H2600" s="138" t="s">
        <v>2968</v>
      </c>
    </row>
    <row r="2601" spans="1:8" ht="15" customHeight="1" thickBot="1" x14ac:dyDescent="0.35">
      <c r="A2601" s="221" t="s">
        <v>3107</v>
      </c>
      <c r="B2601" s="193">
        <v>9788491064558</v>
      </c>
      <c r="C2601" s="260" t="s">
        <v>3114</v>
      </c>
      <c r="D2601" s="196">
        <v>120225</v>
      </c>
      <c r="E2601" s="220">
        <v>18.170000000000002</v>
      </c>
      <c r="F2601" s="218">
        <f t="shared" si="221"/>
        <v>18.896800000000002</v>
      </c>
      <c r="G2601" s="156"/>
      <c r="H2601" s="138" t="s">
        <v>2968</v>
      </c>
    </row>
    <row r="2602" spans="1:8" ht="15" customHeight="1" x14ac:dyDescent="0.3">
      <c r="A2602" s="178" t="s">
        <v>3115</v>
      </c>
      <c r="B2602" s="95"/>
      <c r="C2602" s="248" t="s">
        <v>3116</v>
      </c>
      <c r="D2602" s="96"/>
      <c r="E2602" s="97"/>
      <c r="F2602" s="98"/>
      <c r="G2602" s="157"/>
      <c r="H2602" s="141" t="s">
        <v>2968</v>
      </c>
    </row>
    <row r="2603" spans="1:8" ht="15" customHeight="1" thickBot="1" x14ac:dyDescent="0.35">
      <c r="A2603" s="221" t="s">
        <v>3115</v>
      </c>
      <c r="B2603" s="222">
        <v>9788483949177</v>
      </c>
      <c r="C2603" s="260" t="s">
        <v>3117</v>
      </c>
      <c r="D2603" s="196">
        <v>107195</v>
      </c>
      <c r="E2603" s="220">
        <v>18.170000000000002</v>
      </c>
      <c r="F2603" s="218">
        <f t="shared" ref="F2603" si="222">E2603*1.04</f>
        <v>18.896800000000002</v>
      </c>
      <c r="G2603" s="156"/>
      <c r="H2603" s="138" t="s">
        <v>2968</v>
      </c>
    </row>
    <row r="2604" spans="1:8" ht="15" customHeight="1" x14ac:dyDescent="0.3">
      <c r="A2604" s="178" t="s">
        <v>3118</v>
      </c>
      <c r="B2604" s="95"/>
      <c r="C2604" s="248" t="s">
        <v>3119</v>
      </c>
      <c r="D2604" s="96"/>
      <c r="E2604" s="97"/>
      <c r="F2604" s="98"/>
      <c r="G2604" s="157"/>
      <c r="H2604" s="141" t="s">
        <v>2968</v>
      </c>
    </row>
    <row r="2605" spans="1:8" ht="15" customHeight="1" x14ac:dyDescent="0.3">
      <c r="A2605" s="189" t="s">
        <v>3118</v>
      </c>
      <c r="B2605" s="193">
        <v>9788413702131</v>
      </c>
      <c r="C2605" s="257" t="s">
        <v>3120</v>
      </c>
      <c r="D2605" s="194">
        <v>188488</v>
      </c>
      <c r="E2605" s="210">
        <v>10.48</v>
      </c>
      <c r="F2605" s="206">
        <f t="shared" ref="F2605:F2607" si="223">E2605*1.04</f>
        <v>10.8992</v>
      </c>
      <c r="G2605" s="160">
        <v>44621</v>
      </c>
      <c r="H2605" s="139" t="s">
        <v>2968</v>
      </c>
    </row>
    <row r="2606" spans="1:8" ht="15" customHeight="1" x14ac:dyDescent="0.3">
      <c r="A2606" s="189" t="s">
        <v>3118</v>
      </c>
      <c r="B2606" s="193">
        <v>9788413703282</v>
      </c>
      <c r="C2606" s="260" t="s">
        <v>3121</v>
      </c>
      <c r="D2606" s="194">
        <v>191179</v>
      </c>
      <c r="E2606" s="210">
        <v>10.48</v>
      </c>
      <c r="F2606" s="206">
        <f t="shared" si="223"/>
        <v>10.8992</v>
      </c>
      <c r="G2606" s="160">
        <v>44805</v>
      </c>
      <c r="H2606" s="139" t="s">
        <v>2968</v>
      </c>
    </row>
    <row r="2607" spans="1:8" ht="15" customHeight="1" thickBot="1" x14ac:dyDescent="0.35">
      <c r="A2607" s="189" t="s">
        <v>3118</v>
      </c>
      <c r="B2607" s="193">
        <v>9788413704968</v>
      </c>
      <c r="C2607" s="257" t="s">
        <v>3834</v>
      </c>
      <c r="D2607" s="194" t="s">
        <v>3835</v>
      </c>
      <c r="E2607" s="210">
        <v>10.48</v>
      </c>
      <c r="F2607" s="206">
        <f t="shared" si="223"/>
        <v>10.8992</v>
      </c>
      <c r="G2607" s="160" t="s">
        <v>3751</v>
      </c>
      <c r="H2607" s="139" t="s">
        <v>2968</v>
      </c>
    </row>
    <row r="2608" spans="1:8" ht="15" customHeight="1" x14ac:dyDescent="0.3">
      <c r="A2608" s="178" t="s">
        <v>3814</v>
      </c>
      <c r="B2608" s="95"/>
      <c r="C2608" s="248" t="s">
        <v>3814</v>
      </c>
      <c r="D2608" s="96"/>
      <c r="E2608" s="97"/>
      <c r="F2608" s="98"/>
      <c r="G2608" s="157"/>
      <c r="H2608" s="141" t="s">
        <v>2968</v>
      </c>
    </row>
    <row r="2609" spans="1:8" ht="15" customHeight="1" x14ac:dyDescent="0.3">
      <c r="A2609" s="189" t="s">
        <v>3814</v>
      </c>
      <c r="B2609" s="193">
        <v>9788413704814</v>
      </c>
      <c r="C2609" s="257" t="s">
        <v>3815</v>
      </c>
      <c r="D2609" s="194">
        <v>201401</v>
      </c>
      <c r="E2609" s="210">
        <v>10.48</v>
      </c>
      <c r="F2609" s="206">
        <f t="shared" ref="F2609:F2610" si="224">E2609*1.04</f>
        <v>10.8992</v>
      </c>
      <c r="G2609" s="160" t="s">
        <v>3751</v>
      </c>
      <c r="H2609" s="139" t="s">
        <v>2968</v>
      </c>
    </row>
    <row r="2610" spans="1:8" ht="15" customHeight="1" thickBot="1" x14ac:dyDescent="0.35">
      <c r="A2610" s="189" t="s">
        <v>3814</v>
      </c>
      <c r="B2610" s="193">
        <v>9788413704821</v>
      </c>
      <c r="C2610" s="257" t="s">
        <v>3816</v>
      </c>
      <c r="D2610" s="194">
        <v>201402</v>
      </c>
      <c r="E2610" s="210">
        <v>10.48</v>
      </c>
      <c r="F2610" s="206">
        <f t="shared" si="224"/>
        <v>10.8992</v>
      </c>
      <c r="G2610" s="160" t="s">
        <v>3751</v>
      </c>
      <c r="H2610" s="139" t="s">
        <v>2968</v>
      </c>
    </row>
    <row r="2611" spans="1:8" ht="15" customHeight="1" x14ac:dyDescent="0.3">
      <c r="A2611" s="178" t="s">
        <v>3105</v>
      </c>
      <c r="B2611" s="95"/>
      <c r="C2611" s="248" t="s">
        <v>3990</v>
      </c>
      <c r="D2611" s="96"/>
      <c r="E2611" s="97"/>
      <c r="F2611" s="98"/>
      <c r="G2611" s="157"/>
      <c r="H2611" s="141" t="s">
        <v>2968</v>
      </c>
    </row>
    <row r="2612" spans="1:8" ht="15" customHeight="1" x14ac:dyDescent="0.3">
      <c r="A2612" s="221" t="s">
        <v>3105</v>
      </c>
      <c r="B2612" s="190">
        <v>9788413704937</v>
      </c>
      <c r="C2612" s="262" t="s">
        <v>3922</v>
      </c>
      <c r="D2612" s="231">
        <v>203095</v>
      </c>
      <c r="E2612" s="210">
        <v>17.79</v>
      </c>
      <c r="F2612" s="206">
        <f t="shared" ref="F2612:F2670" si="225">E2612*1.04</f>
        <v>18.5016</v>
      </c>
      <c r="G2612" s="156">
        <v>45348</v>
      </c>
      <c r="H2612" s="138" t="s">
        <v>2968</v>
      </c>
    </row>
    <row r="2613" spans="1:8" ht="15" customHeight="1" x14ac:dyDescent="0.3">
      <c r="A2613" s="221" t="s">
        <v>3105</v>
      </c>
      <c r="B2613" s="190">
        <v>9788413704982</v>
      </c>
      <c r="C2613" s="262" t="s">
        <v>3923</v>
      </c>
      <c r="D2613" s="231">
        <v>207361</v>
      </c>
      <c r="E2613" s="210">
        <v>15.87</v>
      </c>
      <c r="F2613" s="206">
        <f t="shared" si="225"/>
        <v>16.504799999999999</v>
      </c>
      <c r="G2613" s="156">
        <v>45348</v>
      </c>
      <c r="H2613" s="138" t="s">
        <v>2968</v>
      </c>
    </row>
    <row r="2614" spans="1:8" ht="15" customHeight="1" x14ac:dyDescent="0.3">
      <c r="A2614" s="221" t="s">
        <v>3105</v>
      </c>
      <c r="B2614" s="190">
        <v>9788413704999</v>
      </c>
      <c r="C2614" s="262" t="s">
        <v>3924</v>
      </c>
      <c r="D2614" s="231">
        <v>208301</v>
      </c>
      <c r="E2614" s="210">
        <v>18.75</v>
      </c>
      <c r="F2614" s="206">
        <f t="shared" si="225"/>
        <v>19.5</v>
      </c>
      <c r="G2614" s="156">
        <v>45371</v>
      </c>
      <c r="H2614" s="138" t="s">
        <v>2968</v>
      </c>
    </row>
    <row r="2615" spans="1:8" ht="15" customHeight="1" x14ac:dyDescent="0.3">
      <c r="A2615" s="221" t="s">
        <v>3105</v>
      </c>
      <c r="B2615" s="190">
        <v>9788413705897</v>
      </c>
      <c r="C2615" s="262" t="s">
        <v>3925</v>
      </c>
      <c r="D2615" s="231">
        <v>209942</v>
      </c>
      <c r="E2615" s="210">
        <v>14.33</v>
      </c>
      <c r="F2615" s="206">
        <f t="shared" si="225"/>
        <v>14.9032</v>
      </c>
      <c r="G2615" s="156">
        <v>45392</v>
      </c>
      <c r="H2615" s="138" t="s">
        <v>2968</v>
      </c>
    </row>
    <row r="2616" spans="1:8" ht="15" customHeight="1" x14ac:dyDescent="0.3">
      <c r="A2616" s="221" t="s">
        <v>3105</v>
      </c>
      <c r="B2616" s="190">
        <v>9788413705859</v>
      </c>
      <c r="C2616" s="262" t="s">
        <v>3926</v>
      </c>
      <c r="D2616" s="231">
        <v>209524</v>
      </c>
      <c r="E2616" s="210">
        <v>14.33</v>
      </c>
      <c r="F2616" s="206">
        <f t="shared" si="225"/>
        <v>14.9032</v>
      </c>
      <c r="G2616" s="156">
        <v>45392</v>
      </c>
      <c r="H2616" s="138" t="s">
        <v>2968</v>
      </c>
    </row>
    <row r="2617" spans="1:8" ht="15" customHeight="1" x14ac:dyDescent="0.3">
      <c r="A2617" s="221" t="s">
        <v>3105</v>
      </c>
      <c r="B2617" s="190">
        <v>9788413705002</v>
      </c>
      <c r="C2617" s="262" t="s">
        <v>3927</v>
      </c>
      <c r="D2617" s="231">
        <v>208623</v>
      </c>
      <c r="E2617" s="210">
        <v>19.13</v>
      </c>
      <c r="F2617" s="206">
        <f t="shared" si="225"/>
        <v>19.895199999999999</v>
      </c>
      <c r="G2617" s="156">
        <v>45392</v>
      </c>
      <c r="H2617" s="138" t="s">
        <v>2968</v>
      </c>
    </row>
    <row r="2618" spans="1:8" ht="15" customHeight="1" x14ac:dyDescent="0.3">
      <c r="A2618" s="221" t="s">
        <v>3105</v>
      </c>
      <c r="B2618" s="190">
        <v>9788413705880</v>
      </c>
      <c r="C2618" s="262" t="s">
        <v>3919</v>
      </c>
      <c r="D2618" s="231">
        <v>209941</v>
      </c>
      <c r="E2618" s="210">
        <v>14.42</v>
      </c>
      <c r="F2618" s="206">
        <f t="shared" si="225"/>
        <v>14.9968</v>
      </c>
      <c r="G2618" s="156">
        <v>45392</v>
      </c>
      <c r="H2618" s="138" t="s">
        <v>2968</v>
      </c>
    </row>
    <row r="2619" spans="1:8" ht="15" customHeight="1" x14ac:dyDescent="0.3">
      <c r="A2619" s="221" t="s">
        <v>3105</v>
      </c>
      <c r="B2619" s="190">
        <v>9788413704500</v>
      </c>
      <c r="C2619" s="257" t="s">
        <v>3801</v>
      </c>
      <c r="D2619" s="231" t="s">
        <v>3813</v>
      </c>
      <c r="E2619" s="210">
        <v>15.87</v>
      </c>
      <c r="F2619" s="206">
        <f t="shared" si="225"/>
        <v>16.504799999999999</v>
      </c>
      <c r="G2619" s="156" t="s">
        <v>3751</v>
      </c>
      <c r="H2619" s="138" t="s">
        <v>2968</v>
      </c>
    </row>
    <row r="2620" spans="1:8" ht="15" customHeight="1" x14ac:dyDescent="0.3">
      <c r="A2620" s="221" t="s">
        <v>3105</v>
      </c>
      <c r="B2620" s="190">
        <v>9788413704517</v>
      </c>
      <c r="C2620" s="257" t="s">
        <v>3808</v>
      </c>
      <c r="D2620" s="231">
        <v>200139</v>
      </c>
      <c r="E2620" s="210">
        <v>19.13</v>
      </c>
      <c r="F2620" s="206">
        <f t="shared" si="225"/>
        <v>19.895199999999999</v>
      </c>
      <c r="G2620" s="156" t="s">
        <v>3751</v>
      </c>
      <c r="H2620" s="138" t="s">
        <v>2968</v>
      </c>
    </row>
    <row r="2621" spans="1:8" ht="15" customHeight="1" x14ac:dyDescent="0.3">
      <c r="A2621" s="221" t="s">
        <v>3105</v>
      </c>
      <c r="B2621" s="190">
        <v>9788413704531</v>
      </c>
      <c r="C2621" s="257" t="s">
        <v>3809</v>
      </c>
      <c r="D2621" s="231">
        <v>200306</v>
      </c>
      <c r="E2621" s="210">
        <v>14.9</v>
      </c>
      <c r="F2621" s="206">
        <f t="shared" si="225"/>
        <v>15.496</v>
      </c>
      <c r="G2621" s="156" t="s">
        <v>3751</v>
      </c>
      <c r="H2621" s="138" t="s">
        <v>2968</v>
      </c>
    </row>
    <row r="2622" spans="1:8" ht="15" customHeight="1" x14ac:dyDescent="0.3">
      <c r="A2622" s="221" t="s">
        <v>3105</v>
      </c>
      <c r="B2622" s="190">
        <v>9788413704548</v>
      </c>
      <c r="C2622" s="257" t="s">
        <v>3810</v>
      </c>
      <c r="D2622" s="231">
        <v>200307</v>
      </c>
      <c r="E2622" s="210">
        <v>14.9</v>
      </c>
      <c r="F2622" s="206">
        <f t="shared" si="225"/>
        <v>15.496</v>
      </c>
      <c r="G2622" s="156" t="s">
        <v>3751</v>
      </c>
      <c r="H2622" s="138" t="s">
        <v>2968</v>
      </c>
    </row>
    <row r="2623" spans="1:8" ht="15" customHeight="1" x14ac:dyDescent="0.3">
      <c r="A2623" s="221" t="s">
        <v>3105</v>
      </c>
      <c r="B2623" s="190">
        <v>9788413704555</v>
      </c>
      <c r="C2623" s="257" t="s">
        <v>3799</v>
      </c>
      <c r="D2623" s="231">
        <v>200311</v>
      </c>
      <c r="E2623" s="210">
        <v>14.9</v>
      </c>
      <c r="F2623" s="206">
        <f t="shared" si="225"/>
        <v>15.496</v>
      </c>
      <c r="G2623" s="156" t="s">
        <v>3751</v>
      </c>
      <c r="H2623" s="138" t="s">
        <v>2968</v>
      </c>
    </row>
    <row r="2624" spans="1:8" ht="15" customHeight="1" x14ac:dyDescent="0.3">
      <c r="A2624" s="221" t="s">
        <v>3105</v>
      </c>
      <c r="B2624" s="190">
        <v>9788413704562</v>
      </c>
      <c r="C2624" s="257" t="s">
        <v>3798</v>
      </c>
      <c r="D2624" s="231">
        <v>200312</v>
      </c>
      <c r="E2624" s="210">
        <v>14.9</v>
      </c>
      <c r="F2624" s="206">
        <f t="shared" si="225"/>
        <v>15.496</v>
      </c>
      <c r="G2624" s="156" t="s">
        <v>3751</v>
      </c>
      <c r="H2624" s="138" t="s">
        <v>2968</v>
      </c>
    </row>
    <row r="2625" spans="1:8" ht="15" customHeight="1" x14ac:dyDescent="0.3">
      <c r="A2625" s="221" t="s">
        <v>3105</v>
      </c>
      <c r="B2625" s="190">
        <v>9788413704647</v>
      </c>
      <c r="C2625" s="257" t="s">
        <v>3797</v>
      </c>
      <c r="D2625" s="231">
        <v>200518</v>
      </c>
      <c r="E2625" s="220">
        <v>15.87</v>
      </c>
      <c r="F2625" s="206">
        <f t="shared" si="225"/>
        <v>16.504799999999999</v>
      </c>
      <c r="G2625" s="156" t="s">
        <v>3751</v>
      </c>
      <c r="H2625" s="138" t="s">
        <v>2968</v>
      </c>
    </row>
    <row r="2626" spans="1:8" ht="15" customHeight="1" x14ac:dyDescent="0.3">
      <c r="A2626" s="221" t="s">
        <v>3105</v>
      </c>
      <c r="B2626" s="190">
        <v>9788413704692</v>
      </c>
      <c r="C2626" s="257" t="s">
        <v>3800</v>
      </c>
      <c r="D2626" s="231">
        <v>201140</v>
      </c>
      <c r="E2626" s="220">
        <v>15.87</v>
      </c>
      <c r="F2626" s="206">
        <f t="shared" si="225"/>
        <v>16.504799999999999</v>
      </c>
      <c r="G2626" s="156" t="s">
        <v>3751</v>
      </c>
      <c r="H2626" s="138" t="s">
        <v>2968</v>
      </c>
    </row>
    <row r="2627" spans="1:8" ht="15" customHeight="1" x14ac:dyDescent="0.3">
      <c r="A2627" s="221" t="s">
        <v>3105</v>
      </c>
      <c r="B2627" s="232">
        <v>9788413704852</v>
      </c>
      <c r="C2627" s="257" t="s">
        <v>3811</v>
      </c>
      <c r="D2627" s="191">
        <v>201901</v>
      </c>
      <c r="E2627" s="220">
        <v>16.25</v>
      </c>
      <c r="F2627" s="206">
        <f t="shared" si="225"/>
        <v>16.900000000000002</v>
      </c>
      <c r="G2627" s="156" t="s">
        <v>3751</v>
      </c>
      <c r="H2627" s="138" t="s">
        <v>2968</v>
      </c>
    </row>
    <row r="2628" spans="1:8" ht="15" customHeight="1" x14ac:dyDescent="0.3">
      <c r="A2628" s="221" t="s">
        <v>3105</v>
      </c>
      <c r="B2628" s="232">
        <v>9788413704807</v>
      </c>
      <c r="C2628" s="257" t="s">
        <v>3812</v>
      </c>
      <c r="D2628" s="191">
        <v>201400</v>
      </c>
      <c r="E2628" s="220">
        <v>18.75</v>
      </c>
      <c r="F2628" s="206">
        <f t="shared" si="225"/>
        <v>19.5</v>
      </c>
      <c r="G2628" s="156" t="s">
        <v>3751</v>
      </c>
      <c r="H2628" s="138" t="s">
        <v>2968</v>
      </c>
    </row>
    <row r="2629" spans="1:8" ht="15" customHeight="1" x14ac:dyDescent="0.3">
      <c r="A2629" s="221" t="s">
        <v>3105</v>
      </c>
      <c r="B2629" s="232">
        <v>9788413704623</v>
      </c>
      <c r="C2629" s="257" t="s">
        <v>3821</v>
      </c>
      <c r="D2629" s="191">
        <v>200515</v>
      </c>
      <c r="E2629" s="220">
        <v>26.44</v>
      </c>
      <c r="F2629" s="206">
        <f t="shared" si="225"/>
        <v>27.497600000000002</v>
      </c>
      <c r="G2629" s="156" t="s">
        <v>3751</v>
      </c>
      <c r="H2629" s="138" t="s">
        <v>2968</v>
      </c>
    </row>
    <row r="2630" spans="1:8" ht="15" customHeight="1" x14ac:dyDescent="0.3">
      <c r="A2630" s="221" t="s">
        <v>3105</v>
      </c>
      <c r="B2630" s="232">
        <v>9788413704609</v>
      </c>
      <c r="C2630" s="257" t="s">
        <v>3822</v>
      </c>
      <c r="D2630" s="191">
        <v>200347</v>
      </c>
      <c r="E2630" s="220">
        <v>30.29</v>
      </c>
      <c r="F2630" s="206">
        <f t="shared" si="225"/>
        <v>31.5016</v>
      </c>
      <c r="G2630" s="156" t="s">
        <v>3751</v>
      </c>
      <c r="H2630" s="138" t="s">
        <v>2968</v>
      </c>
    </row>
    <row r="2631" spans="1:8" ht="15" customHeight="1" x14ac:dyDescent="0.3">
      <c r="A2631" s="221" t="s">
        <v>3105</v>
      </c>
      <c r="B2631" s="193">
        <v>9788413703503</v>
      </c>
      <c r="C2631" s="261" t="s">
        <v>3122</v>
      </c>
      <c r="D2631" s="224">
        <v>193772</v>
      </c>
      <c r="E2631" s="210">
        <v>15.29</v>
      </c>
      <c r="F2631" s="206">
        <f t="shared" si="225"/>
        <v>15.9016</v>
      </c>
      <c r="G2631" s="156">
        <v>44986</v>
      </c>
      <c r="H2631" s="138" t="s">
        <v>2968</v>
      </c>
    </row>
    <row r="2632" spans="1:8" ht="15" customHeight="1" x14ac:dyDescent="0.3">
      <c r="A2632" s="221" t="s">
        <v>3105</v>
      </c>
      <c r="B2632" s="190">
        <v>9788413703510</v>
      </c>
      <c r="C2632" s="261" t="s">
        <v>3123</v>
      </c>
      <c r="D2632" s="231">
        <v>196142</v>
      </c>
      <c r="E2632" s="210">
        <v>14.9</v>
      </c>
      <c r="F2632" s="233">
        <f t="shared" si="225"/>
        <v>15.496</v>
      </c>
      <c r="G2632" s="156">
        <v>44986</v>
      </c>
      <c r="H2632" s="138" t="s">
        <v>2968</v>
      </c>
    </row>
    <row r="2633" spans="1:8" ht="15" customHeight="1" x14ac:dyDescent="0.3">
      <c r="A2633" s="221" t="s">
        <v>3105</v>
      </c>
      <c r="B2633" s="193">
        <v>9788413703251</v>
      </c>
      <c r="C2633" s="261" t="s">
        <v>3124</v>
      </c>
      <c r="D2633" s="224">
        <v>190690</v>
      </c>
      <c r="E2633" s="210">
        <v>15.87</v>
      </c>
      <c r="F2633" s="206">
        <f t="shared" si="225"/>
        <v>16.504799999999999</v>
      </c>
      <c r="G2633" s="156">
        <v>44986</v>
      </c>
      <c r="H2633" s="138" t="s">
        <v>2968</v>
      </c>
    </row>
    <row r="2634" spans="1:8" ht="15" customHeight="1" x14ac:dyDescent="0.3">
      <c r="A2634" s="221" t="s">
        <v>3105</v>
      </c>
      <c r="B2634" s="193">
        <v>9788413703497</v>
      </c>
      <c r="C2634" s="261" t="s">
        <v>3125</v>
      </c>
      <c r="D2634" s="224">
        <v>193773</v>
      </c>
      <c r="E2634" s="210">
        <v>17.79</v>
      </c>
      <c r="F2634" s="206">
        <f t="shared" si="225"/>
        <v>18.5016</v>
      </c>
      <c r="G2634" s="156">
        <v>44986</v>
      </c>
      <c r="H2634" s="138" t="s">
        <v>2968</v>
      </c>
    </row>
    <row r="2635" spans="1:8" ht="15" customHeight="1" x14ac:dyDescent="0.3">
      <c r="A2635" s="221" t="s">
        <v>3105</v>
      </c>
      <c r="B2635" s="193">
        <v>9788413703565</v>
      </c>
      <c r="C2635" s="261" t="s">
        <v>3126</v>
      </c>
      <c r="D2635" s="224">
        <v>198738</v>
      </c>
      <c r="E2635" s="210">
        <v>12.98</v>
      </c>
      <c r="F2635" s="206">
        <f t="shared" si="225"/>
        <v>13.4992</v>
      </c>
      <c r="G2635" s="156">
        <v>44986</v>
      </c>
      <c r="H2635" s="138" t="s">
        <v>2968</v>
      </c>
    </row>
    <row r="2636" spans="1:8" ht="15" customHeight="1" x14ac:dyDescent="0.3">
      <c r="A2636" s="221" t="s">
        <v>3105</v>
      </c>
      <c r="B2636" s="193">
        <v>9788413703558</v>
      </c>
      <c r="C2636" s="261" t="s">
        <v>3127</v>
      </c>
      <c r="D2636" s="224">
        <v>198197</v>
      </c>
      <c r="E2636" s="220">
        <v>15.87</v>
      </c>
      <c r="F2636" s="206">
        <f t="shared" si="225"/>
        <v>16.504799999999999</v>
      </c>
      <c r="G2636" s="156">
        <v>45017</v>
      </c>
      <c r="H2636" s="138" t="s">
        <v>2968</v>
      </c>
    </row>
    <row r="2637" spans="1:8" ht="15" customHeight="1" x14ac:dyDescent="0.3">
      <c r="A2637" s="221" t="s">
        <v>3105</v>
      </c>
      <c r="B2637" s="193">
        <v>9788413704494</v>
      </c>
      <c r="C2637" s="261" t="s">
        <v>3128</v>
      </c>
      <c r="D2637" s="224">
        <v>200137</v>
      </c>
      <c r="E2637" s="220">
        <v>14.9</v>
      </c>
      <c r="F2637" s="206">
        <f t="shared" si="225"/>
        <v>15.496</v>
      </c>
      <c r="G2637" s="156">
        <v>45017</v>
      </c>
      <c r="H2637" s="138" t="s">
        <v>2968</v>
      </c>
    </row>
    <row r="2638" spans="1:8" ht="15" customHeight="1" x14ac:dyDescent="0.3">
      <c r="A2638" s="221" t="s">
        <v>3105</v>
      </c>
      <c r="B2638" s="193">
        <v>9788413703527</v>
      </c>
      <c r="C2638" s="261" t="s">
        <v>3129</v>
      </c>
      <c r="D2638" s="224">
        <v>197870</v>
      </c>
      <c r="E2638" s="220">
        <v>23.56</v>
      </c>
      <c r="F2638" s="206">
        <f t="shared" si="225"/>
        <v>24.502399999999998</v>
      </c>
      <c r="G2638" s="156">
        <v>44958</v>
      </c>
      <c r="H2638" s="138" t="s">
        <v>2968</v>
      </c>
    </row>
    <row r="2639" spans="1:8" ht="15" customHeight="1" x14ac:dyDescent="0.3">
      <c r="A2639" s="221" t="s">
        <v>3105</v>
      </c>
      <c r="B2639" s="222">
        <v>9788413703022</v>
      </c>
      <c r="C2639" s="260" t="s">
        <v>3130</v>
      </c>
      <c r="D2639" s="196">
        <v>190054</v>
      </c>
      <c r="E2639" s="220">
        <v>15.87</v>
      </c>
      <c r="F2639" s="206">
        <f t="shared" si="225"/>
        <v>16.504799999999999</v>
      </c>
      <c r="G2639" s="156">
        <v>44805</v>
      </c>
      <c r="H2639" s="138" t="s">
        <v>2968</v>
      </c>
    </row>
    <row r="2640" spans="1:8" ht="15" customHeight="1" x14ac:dyDescent="0.3">
      <c r="A2640" s="221" t="s">
        <v>3105</v>
      </c>
      <c r="B2640" s="222">
        <v>9788413703039</v>
      </c>
      <c r="C2640" s="260" t="s">
        <v>3131</v>
      </c>
      <c r="D2640" s="196">
        <v>190055</v>
      </c>
      <c r="E2640" s="220">
        <v>15.87</v>
      </c>
      <c r="F2640" s="206">
        <f t="shared" si="225"/>
        <v>16.504799999999999</v>
      </c>
      <c r="G2640" s="156">
        <v>44805</v>
      </c>
      <c r="H2640" s="138" t="s">
        <v>2968</v>
      </c>
    </row>
    <row r="2641" spans="1:8" ht="15" customHeight="1" x14ac:dyDescent="0.3">
      <c r="A2641" s="221" t="s">
        <v>3105</v>
      </c>
      <c r="B2641" s="222">
        <v>9788413703060</v>
      </c>
      <c r="C2641" s="260" t="s">
        <v>3132</v>
      </c>
      <c r="D2641" s="196">
        <v>190371</v>
      </c>
      <c r="E2641" s="220">
        <v>15.87</v>
      </c>
      <c r="F2641" s="206">
        <f t="shared" si="225"/>
        <v>16.504799999999999</v>
      </c>
      <c r="G2641" s="156">
        <v>44805</v>
      </c>
      <c r="H2641" s="138" t="s">
        <v>2968</v>
      </c>
    </row>
    <row r="2642" spans="1:8" ht="15" customHeight="1" x14ac:dyDescent="0.3">
      <c r="A2642" s="221" t="s">
        <v>3105</v>
      </c>
      <c r="B2642" s="222">
        <v>9788413703244</v>
      </c>
      <c r="C2642" s="260" t="s">
        <v>3133</v>
      </c>
      <c r="D2642" s="196">
        <v>190689</v>
      </c>
      <c r="E2642" s="220">
        <v>15.87</v>
      </c>
      <c r="F2642" s="206">
        <f t="shared" si="225"/>
        <v>16.504799999999999</v>
      </c>
      <c r="G2642" s="156">
        <v>44866</v>
      </c>
      <c r="H2642" s="138" t="s">
        <v>2968</v>
      </c>
    </row>
    <row r="2643" spans="1:8" ht="15" customHeight="1" x14ac:dyDescent="0.3">
      <c r="A2643" s="221" t="s">
        <v>3105</v>
      </c>
      <c r="B2643" s="222">
        <v>9788413703077</v>
      </c>
      <c r="C2643" s="260" t="s">
        <v>3134</v>
      </c>
      <c r="D2643" s="196">
        <v>190372</v>
      </c>
      <c r="E2643" s="220">
        <v>18.75</v>
      </c>
      <c r="F2643" s="206">
        <f t="shared" si="225"/>
        <v>19.5</v>
      </c>
      <c r="G2643" s="156">
        <v>44866</v>
      </c>
      <c r="H2643" s="138" t="s">
        <v>2968</v>
      </c>
    </row>
    <row r="2644" spans="1:8" ht="15" customHeight="1" x14ac:dyDescent="0.3">
      <c r="A2644" s="221" t="s">
        <v>3105</v>
      </c>
      <c r="B2644" s="222">
        <v>9788413703046</v>
      </c>
      <c r="C2644" s="260" t="s">
        <v>3135</v>
      </c>
      <c r="D2644" s="196">
        <v>190237</v>
      </c>
      <c r="E2644" s="220">
        <v>27.4</v>
      </c>
      <c r="F2644" s="206">
        <f t="shared" si="225"/>
        <v>28.495999999999999</v>
      </c>
      <c r="G2644" s="156">
        <v>44835</v>
      </c>
      <c r="H2644" s="138" t="s">
        <v>2968</v>
      </c>
    </row>
    <row r="2645" spans="1:8" ht="15" customHeight="1" x14ac:dyDescent="0.3">
      <c r="A2645" s="221" t="s">
        <v>3105</v>
      </c>
      <c r="B2645" s="222">
        <v>9788413703053</v>
      </c>
      <c r="C2645" s="260" t="s">
        <v>3136</v>
      </c>
      <c r="D2645" s="196">
        <v>190370</v>
      </c>
      <c r="E2645" s="220">
        <v>14.9</v>
      </c>
      <c r="F2645" s="206">
        <f t="shared" si="225"/>
        <v>15.496</v>
      </c>
      <c r="G2645" s="156">
        <v>44835</v>
      </c>
      <c r="H2645" s="138" t="s">
        <v>2968</v>
      </c>
    </row>
    <row r="2646" spans="1:8" ht="15" customHeight="1" x14ac:dyDescent="0.3">
      <c r="A2646" s="221" t="s">
        <v>3105</v>
      </c>
      <c r="B2646" s="222">
        <v>9788483942987</v>
      </c>
      <c r="C2646" s="260" t="s">
        <v>3137</v>
      </c>
      <c r="D2646" s="196" t="s">
        <v>3138</v>
      </c>
      <c r="E2646" s="220">
        <v>15.87</v>
      </c>
      <c r="F2646" s="206">
        <f t="shared" si="225"/>
        <v>16.504799999999999</v>
      </c>
      <c r="G2646" s="156"/>
      <c r="H2646" s="138" t="s">
        <v>2968</v>
      </c>
    </row>
    <row r="2647" spans="1:8" ht="15" customHeight="1" x14ac:dyDescent="0.3">
      <c r="A2647" s="221" t="s">
        <v>3105</v>
      </c>
      <c r="B2647" s="222">
        <v>9788483259320</v>
      </c>
      <c r="C2647" s="260" t="s">
        <v>3139</v>
      </c>
      <c r="D2647" s="196" t="s">
        <v>3140</v>
      </c>
      <c r="E2647" s="220">
        <v>20.100000000000001</v>
      </c>
      <c r="F2647" s="206">
        <f t="shared" si="225"/>
        <v>20.904000000000003</v>
      </c>
      <c r="G2647" s="156"/>
      <c r="H2647" s="138" t="s">
        <v>2968</v>
      </c>
    </row>
    <row r="2648" spans="1:8" ht="15" customHeight="1" x14ac:dyDescent="0.3">
      <c r="A2648" s="221" t="s">
        <v>3105</v>
      </c>
      <c r="B2648" s="222">
        <v>9788491064411</v>
      </c>
      <c r="C2648" s="260" t="s">
        <v>3141</v>
      </c>
      <c r="D2648" s="196">
        <v>119456</v>
      </c>
      <c r="E2648" s="220">
        <v>17.79</v>
      </c>
      <c r="F2648" s="206">
        <f t="shared" si="225"/>
        <v>18.5016</v>
      </c>
      <c r="G2648" s="156"/>
      <c r="H2648" s="138" t="s">
        <v>2968</v>
      </c>
    </row>
    <row r="2649" spans="1:8" ht="15" customHeight="1" x14ac:dyDescent="0.3">
      <c r="A2649" s="221" t="s">
        <v>3105</v>
      </c>
      <c r="B2649" s="222">
        <v>9788491064527</v>
      </c>
      <c r="C2649" s="260" t="s">
        <v>3142</v>
      </c>
      <c r="D2649" s="196">
        <v>119668</v>
      </c>
      <c r="E2649" s="220">
        <v>17.79</v>
      </c>
      <c r="F2649" s="206">
        <f t="shared" si="225"/>
        <v>18.5016</v>
      </c>
      <c r="G2649" s="156"/>
      <c r="H2649" s="138" t="s">
        <v>2968</v>
      </c>
    </row>
    <row r="2650" spans="1:8" ht="15" customHeight="1" x14ac:dyDescent="0.3">
      <c r="A2650" s="221" t="s">
        <v>3105</v>
      </c>
      <c r="B2650" s="222">
        <v>9788491064428</v>
      </c>
      <c r="C2650" s="260" t="s">
        <v>3143</v>
      </c>
      <c r="D2650" s="196">
        <v>119457</v>
      </c>
      <c r="E2650" s="220">
        <v>18.75</v>
      </c>
      <c r="F2650" s="206">
        <f t="shared" si="225"/>
        <v>19.5</v>
      </c>
      <c r="G2650" s="156"/>
      <c r="H2650" s="138" t="s">
        <v>2968</v>
      </c>
    </row>
    <row r="2651" spans="1:8" ht="15" customHeight="1" x14ac:dyDescent="0.3">
      <c r="A2651" s="221" t="s">
        <v>3105</v>
      </c>
      <c r="B2651" s="222">
        <v>9788491064671</v>
      </c>
      <c r="C2651" s="260" t="s">
        <v>3144</v>
      </c>
      <c r="D2651" s="196">
        <v>149289</v>
      </c>
      <c r="E2651" s="220">
        <v>17.79</v>
      </c>
      <c r="F2651" s="206">
        <f t="shared" si="225"/>
        <v>18.5016</v>
      </c>
      <c r="G2651" s="156"/>
      <c r="H2651" s="138" t="s">
        <v>2968</v>
      </c>
    </row>
    <row r="2652" spans="1:8" ht="15" customHeight="1" x14ac:dyDescent="0.3">
      <c r="A2652" s="221" t="s">
        <v>3105</v>
      </c>
      <c r="B2652" s="222">
        <v>9788491065647</v>
      </c>
      <c r="C2652" s="260" t="s">
        <v>3145</v>
      </c>
      <c r="D2652" s="196">
        <v>158631</v>
      </c>
      <c r="E2652" s="220">
        <v>15.87</v>
      </c>
      <c r="F2652" s="206">
        <f t="shared" si="225"/>
        <v>16.504799999999999</v>
      </c>
      <c r="G2652" s="156">
        <v>43374</v>
      </c>
      <c r="H2652" s="138" t="s">
        <v>2968</v>
      </c>
    </row>
    <row r="2653" spans="1:8" ht="15" customHeight="1" x14ac:dyDescent="0.3">
      <c r="A2653" s="221" t="s">
        <v>3105</v>
      </c>
      <c r="B2653" s="222">
        <v>9788491065616</v>
      </c>
      <c r="C2653" s="260" t="s">
        <v>3146</v>
      </c>
      <c r="D2653" s="196">
        <v>157909</v>
      </c>
      <c r="E2653" s="220">
        <v>17.809999999999999</v>
      </c>
      <c r="F2653" s="206">
        <f t="shared" si="225"/>
        <v>18.522399999999998</v>
      </c>
      <c r="G2653" s="156">
        <v>43374</v>
      </c>
      <c r="H2653" s="138" t="s">
        <v>2968</v>
      </c>
    </row>
    <row r="2654" spans="1:8" ht="15" customHeight="1" x14ac:dyDescent="0.3">
      <c r="A2654" s="221" t="s">
        <v>3105</v>
      </c>
      <c r="B2654" s="222">
        <v>9788491066385</v>
      </c>
      <c r="C2654" s="260" t="s">
        <v>3147</v>
      </c>
      <c r="D2654" s="196">
        <v>163402</v>
      </c>
      <c r="E2654" s="220">
        <v>15.87</v>
      </c>
      <c r="F2654" s="206">
        <f t="shared" si="225"/>
        <v>16.504799999999999</v>
      </c>
      <c r="G2654" s="156">
        <v>43525</v>
      </c>
      <c r="H2654" s="138" t="s">
        <v>2968</v>
      </c>
    </row>
    <row r="2655" spans="1:8" ht="15" customHeight="1" x14ac:dyDescent="0.3">
      <c r="A2655" s="221" t="s">
        <v>3105</v>
      </c>
      <c r="B2655" s="222">
        <v>9788491066323</v>
      </c>
      <c r="C2655" s="260" t="s">
        <v>3148</v>
      </c>
      <c r="D2655" s="196">
        <v>160551</v>
      </c>
      <c r="E2655" s="220">
        <v>17.79</v>
      </c>
      <c r="F2655" s="206">
        <f t="shared" si="225"/>
        <v>18.5016</v>
      </c>
      <c r="G2655" s="156">
        <v>43525</v>
      </c>
      <c r="H2655" s="138" t="s">
        <v>2968</v>
      </c>
    </row>
    <row r="2656" spans="1:8" ht="15" customHeight="1" x14ac:dyDescent="0.3">
      <c r="A2656" s="221" t="s">
        <v>3105</v>
      </c>
      <c r="B2656" s="222">
        <v>9788491065715</v>
      </c>
      <c r="C2656" s="260" t="s">
        <v>3149</v>
      </c>
      <c r="D2656" s="196">
        <v>158769</v>
      </c>
      <c r="E2656" s="220">
        <v>17.79</v>
      </c>
      <c r="F2656" s="206">
        <f t="shared" si="225"/>
        <v>18.5016</v>
      </c>
      <c r="G2656" s="156">
        <v>43525</v>
      </c>
      <c r="H2656" s="138" t="s">
        <v>2968</v>
      </c>
    </row>
    <row r="2657" spans="1:8" ht="15" customHeight="1" x14ac:dyDescent="0.3">
      <c r="A2657" s="221" t="s">
        <v>3105</v>
      </c>
      <c r="B2657" s="222">
        <v>9788491067320</v>
      </c>
      <c r="C2657" s="260" t="s">
        <v>3150</v>
      </c>
      <c r="D2657" s="196">
        <v>164668</v>
      </c>
      <c r="E2657" s="220">
        <v>15.87</v>
      </c>
      <c r="F2657" s="206">
        <f t="shared" si="225"/>
        <v>16.504799999999999</v>
      </c>
      <c r="G2657" s="156">
        <v>43525</v>
      </c>
      <c r="H2657" s="138" t="s">
        <v>2968</v>
      </c>
    </row>
    <row r="2658" spans="1:8" ht="15" customHeight="1" x14ac:dyDescent="0.3">
      <c r="A2658" s="221" t="s">
        <v>3105</v>
      </c>
      <c r="B2658" s="222">
        <v>9788491067450</v>
      </c>
      <c r="C2658" s="260" t="s">
        <v>3151</v>
      </c>
      <c r="D2658" s="196">
        <v>165020</v>
      </c>
      <c r="E2658" s="220">
        <v>18.75</v>
      </c>
      <c r="F2658" s="206">
        <f t="shared" si="225"/>
        <v>19.5</v>
      </c>
      <c r="G2658" s="156">
        <v>43586</v>
      </c>
      <c r="H2658" s="138" t="s">
        <v>2968</v>
      </c>
    </row>
    <row r="2659" spans="1:8" ht="15" customHeight="1" x14ac:dyDescent="0.3">
      <c r="A2659" s="221" t="s">
        <v>3105</v>
      </c>
      <c r="B2659" s="222">
        <v>9788491067443</v>
      </c>
      <c r="C2659" s="260" t="s">
        <v>3152</v>
      </c>
      <c r="D2659" s="196">
        <v>165019</v>
      </c>
      <c r="E2659" s="220">
        <v>12.4</v>
      </c>
      <c r="F2659" s="206">
        <f t="shared" si="225"/>
        <v>12.896000000000001</v>
      </c>
      <c r="G2659" s="156">
        <v>43709</v>
      </c>
      <c r="H2659" s="138" t="s">
        <v>2968</v>
      </c>
    </row>
    <row r="2660" spans="1:8" ht="15" customHeight="1" x14ac:dyDescent="0.3">
      <c r="A2660" s="221" t="s">
        <v>3105</v>
      </c>
      <c r="B2660" s="222">
        <v>9788491067405</v>
      </c>
      <c r="C2660" s="260" t="s">
        <v>3153</v>
      </c>
      <c r="D2660" s="196">
        <v>165014</v>
      </c>
      <c r="E2660" s="220">
        <v>14.9</v>
      </c>
      <c r="F2660" s="206">
        <f t="shared" si="225"/>
        <v>15.496</v>
      </c>
      <c r="G2660" s="156">
        <v>43709</v>
      </c>
      <c r="H2660" s="138" t="s">
        <v>2968</v>
      </c>
    </row>
    <row r="2661" spans="1:8" ht="15" customHeight="1" x14ac:dyDescent="0.3">
      <c r="A2661" s="221" t="s">
        <v>3105</v>
      </c>
      <c r="B2661" s="222">
        <v>9788491067436</v>
      </c>
      <c r="C2661" s="260" t="s">
        <v>3154</v>
      </c>
      <c r="D2661" s="196">
        <v>165018</v>
      </c>
      <c r="E2661" s="220">
        <v>15.29</v>
      </c>
      <c r="F2661" s="206">
        <f t="shared" si="225"/>
        <v>15.9016</v>
      </c>
      <c r="G2661" s="156">
        <v>43709</v>
      </c>
      <c r="H2661" s="138" t="s">
        <v>2968</v>
      </c>
    </row>
    <row r="2662" spans="1:8" ht="15" customHeight="1" x14ac:dyDescent="0.3">
      <c r="A2662" s="221" t="s">
        <v>3105</v>
      </c>
      <c r="B2662" s="222">
        <v>9788491067801</v>
      </c>
      <c r="C2662" s="260" t="s">
        <v>3155</v>
      </c>
      <c r="D2662" s="196">
        <v>165570</v>
      </c>
      <c r="E2662" s="220">
        <v>17.79</v>
      </c>
      <c r="F2662" s="206">
        <f t="shared" si="225"/>
        <v>18.5016</v>
      </c>
      <c r="G2662" s="156">
        <v>43739</v>
      </c>
      <c r="H2662" s="138" t="s">
        <v>2968</v>
      </c>
    </row>
    <row r="2663" spans="1:8" ht="15" customHeight="1" x14ac:dyDescent="0.3">
      <c r="A2663" s="221" t="s">
        <v>3105</v>
      </c>
      <c r="B2663" s="222">
        <v>9788491066392</v>
      </c>
      <c r="C2663" s="260" t="s">
        <v>3156</v>
      </c>
      <c r="D2663" s="196">
        <v>163584</v>
      </c>
      <c r="E2663" s="220">
        <v>16.829999999999998</v>
      </c>
      <c r="F2663" s="206">
        <f t="shared" si="225"/>
        <v>17.5032</v>
      </c>
      <c r="G2663" s="156">
        <v>43709</v>
      </c>
      <c r="H2663" s="138" t="s">
        <v>2968</v>
      </c>
    </row>
    <row r="2664" spans="1:8" ht="15" customHeight="1" x14ac:dyDescent="0.3">
      <c r="A2664" s="221" t="s">
        <v>3105</v>
      </c>
      <c r="B2664" s="222">
        <v>9788491067955</v>
      </c>
      <c r="C2664" s="260" t="s">
        <v>3157</v>
      </c>
      <c r="D2664" s="196">
        <v>168693</v>
      </c>
      <c r="E2664" s="220">
        <v>12.4</v>
      </c>
      <c r="F2664" s="206">
        <f t="shared" si="225"/>
        <v>12.896000000000001</v>
      </c>
      <c r="G2664" s="156">
        <v>43709</v>
      </c>
      <c r="H2664" s="138" t="s">
        <v>2968</v>
      </c>
    </row>
    <row r="2665" spans="1:8" ht="15" customHeight="1" x14ac:dyDescent="0.3">
      <c r="A2665" s="221" t="s">
        <v>3105</v>
      </c>
      <c r="B2665" s="222">
        <v>9788491067870</v>
      </c>
      <c r="C2665" s="260" t="s">
        <v>3158</v>
      </c>
      <c r="D2665" s="196">
        <v>165693</v>
      </c>
      <c r="E2665" s="220">
        <v>16.25</v>
      </c>
      <c r="F2665" s="206">
        <f t="shared" si="225"/>
        <v>16.900000000000002</v>
      </c>
      <c r="G2665" s="156">
        <v>43709</v>
      </c>
      <c r="H2665" s="138" t="s">
        <v>2968</v>
      </c>
    </row>
    <row r="2666" spans="1:8" ht="15" customHeight="1" x14ac:dyDescent="0.3">
      <c r="A2666" s="221" t="s">
        <v>3105</v>
      </c>
      <c r="B2666" s="222">
        <v>9788491067962</v>
      </c>
      <c r="C2666" s="260" t="s">
        <v>3159</v>
      </c>
      <c r="D2666" s="196">
        <v>168694</v>
      </c>
      <c r="E2666" s="220">
        <v>14.9</v>
      </c>
      <c r="F2666" s="206">
        <f t="shared" si="225"/>
        <v>15.496</v>
      </c>
      <c r="G2666" s="156">
        <v>43739</v>
      </c>
      <c r="H2666" s="138" t="s">
        <v>2968</v>
      </c>
    </row>
    <row r="2667" spans="1:8" ht="15" customHeight="1" x14ac:dyDescent="0.3">
      <c r="A2667" s="221" t="s">
        <v>3105</v>
      </c>
      <c r="B2667" s="229">
        <v>9788491067825</v>
      </c>
      <c r="C2667" s="260" t="s">
        <v>3160</v>
      </c>
      <c r="D2667" s="228">
        <v>165603</v>
      </c>
      <c r="E2667" s="220">
        <v>15.87</v>
      </c>
      <c r="F2667" s="192">
        <f t="shared" si="225"/>
        <v>16.504799999999999</v>
      </c>
      <c r="G2667" s="156">
        <v>43862</v>
      </c>
      <c r="H2667" s="138" t="s">
        <v>2968</v>
      </c>
    </row>
    <row r="2668" spans="1:8" ht="15" customHeight="1" x14ac:dyDescent="0.3">
      <c r="A2668" s="221" t="s">
        <v>3105</v>
      </c>
      <c r="B2668" s="229">
        <v>9788491068044</v>
      </c>
      <c r="C2668" s="260" t="s">
        <v>3161</v>
      </c>
      <c r="D2668" s="228">
        <v>170980</v>
      </c>
      <c r="E2668" s="220">
        <v>16.829999999999998</v>
      </c>
      <c r="F2668" s="206">
        <f t="shared" si="225"/>
        <v>17.5032</v>
      </c>
      <c r="G2668" s="156">
        <v>43862</v>
      </c>
      <c r="H2668" s="138" t="s">
        <v>2968</v>
      </c>
    </row>
    <row r="2669" spans="1:8" ht="15" customHeight="1" x14ac:dyDescent="0.3">
      <c r="A2669" s="221" t="s">
        <v>3105</v>
      </c>
      <c r="B2669" s="229">
        <v>9788491067887</v>
      </c>
      <c r="C2669" s="260" t="s">
        <v>3162</v>
      </c>
      <c r="D2669" s="228">
        <v>165814</v>
      </c>
      <c r="E2669" s="220">
        <v>15.87</v>
      </c>
      <c r="F2669" s="206">
        <f t="shared" si="225"/>
        <v>16.504799999999999</v>
      </c>
      <c r="G2669" s="156">
        <v>43862</v>
      </c>
      <c r="H2669" s="138" t="s">
        <v>2968</v>
      </c>
    </row>
    <row r="2670" spans="1:8" ht="15" customHeight="1" x14ac:dyDescent="0.3">
      <c r="A2670" s="221" t="s">
        <v>3105</v>
      </c>
      <c r="B2670" s="223">
        <v>9788491068860</v>
      </c>
      <c r="C2670" s="260" t="s">
        <v>3163</v>
      </c>
      <c r="D2670" s="224">
        <v>171708</v>
      </c>
      <c r="E2670" s="220">
        <v>14.9</v>
      </c>
      <c r="F2670" s="206">
        <f t="shared" si="225"/>
        <v>15.496</v>
      </c>
      <c r="G2670" s="156">
        <v>43922</v>
      </c>
      <c r="H2670" s="138" t="s">
        <v>2968</v>
      </c>
    </row>
    <row r="2671" spans="1:8" ht="15" customHeight="1" x14ac:dyDescent="0.3">
      <c r="A2671" s="221" t="s">
        <v>3105</v>
      </c>
      <c r="B2671" s="229">
        <v>9788491067818</v>
      </c>
      <c r="C2671" s="260" t="s">
        <v>3164</v>
      </c>
      <c r="D2671" s="228">
        <v>165569</v>
      </c>
      <c r="E2671" s="220">
        <v>26.44</v>
      </c>
      <c r="F2671" s="206">
        <f t="shared" ref="F2671:F2697" si="226">E2671*1.04</f>
        <v>27.497600000000002</v>
      </c>
      <c r="G2671" s="156">
        <v>43922</v>
      </c>
      <c r="H2671" s="138" t="s">
        <v>2968</v>
      </c>
    </row>
    <row r="2672" spans="1:8" ht="15" customHeight="1" x14ac:dyDescent="0.3">
      <c r="A2672" s="221" t="s">
        <v>3105</v>
      </c>
      <c r="B2672" s="229">
        <v>9788491069409</v>
      </c>
      <c r="C2672" s="260" t="s">
        <v>3165</v>
      </c>
      <c r="D2672" s="196">
        <v>172695</v>
      </c>
      <c r="E2672" s="220">
        <v>18.75</v>
      </c>
      <c r="F2672" s="206">
        <f t="shared" si="226"/>
        <v>19.5</v>
      </c>
      <c r="G2672" s="156">
        <v>43922</v>
      </c>
      <c r="H2672" s="138" t="s">
        <v>2968</v>
      </c>
    </row>
    <row r="2673" spans="1:8" ht="15" customHeight="1" x14ac:dyDescent="0.3">
      <c r="A2673" s="221" t="s">
        <v>3105</v>
      </c>
      <c r="B2673" s="225">
        <v>9788491069669</v>
      </c>
      <c r="C2673" s="260" t="s">
        <v>3166</v>
      </c>
      <c r="D2673" s="196">
        <v>173160</v>
      </c>
      <c r="E2673" s="220">
        <v>18.170000000000002</v>
      </c>
      <c r="F2673" s="206">
        <f t="shared" si="226"/>
        <v>18.896800000000002</v>
      </c>
      <c r="G2673" s="156">
        <v>44075</v>
      </c>
      <c r="H2673" s="138" t="s">
        <v>2968</v>
      </c>
    </row>
    <row r="2674" spans="1:8" ht="15" customHeight="1" x14ac:dyDescent="0.3">
      <c r="A2674" s="221" t="s">
        <v>3105</v>
      </c>
      <c r="B2674" s="222">
        <v>9788491069355</v>
      </c>
      <c r="C2674" s="260" t="s">
        <v>3167</v>
      </c>
      <c r="D2674" s="194">
        <v>172567</v>
      </c>
      <c r="E2674" s="218">
        <v>15.87</v>
      </c>
      <c r="F2674" s="218">
        <f t="shared" si="226"/>
        <v>16.504799999999999</v>
      </c>
      <c r="G2674" s="156">
        <v>44105</v>
      </c>
      <c r="H2674" s="138" t="s">
        <v>2968</v>
      </c>
    </row>
    <row r="2675" spans="1:8" ht="15" customHeight="1" x14ac:dyDescent="0.3">
      <c r="A2675" s="221" t="s">
        <v>3105</v>
      </c>
      <c r="B2675" s="225">
        <v>9788491069263</v>
      </c>
      <c r="C2675" s="260" t="s">
        <v>3168</v>
      </c>
      <c r="D2675" s="196">
        <v>172272</v>
      </c>
      <c r="E2675" s="210">
        <v>16.829999999999998</v>
      </c>
      <c r="F2675" s="206">
        <f t="shared" si="226"/>
        <v>17.5032</v>
      </c>
      <c r="G2675" s="156">
        <v>44075</v>
      </c>
      <c r="H2675" s="138" t="s">
        <v>2968</v>
      </c>
    </row>
    <row r="2676" spans="1:8" ht="15" customHeight="1" x14ac:dyDescent="0.3">
      <c r="A2676" s="221" t="s">
        <v>3105</v>
      </c>
      <c r="B2676" s="225">
        <v>9788491069362</v>
      </c>
      <c r="C2676" s="260" t="s">
        <v>3169</v>
      </c>
      <c r="D2676" s="196">
        <v>172696</v>
      </c>
      <c r="E2676" s="220">
        <v>15.87</v>
      </c>
      <c r="F2676" s="206">
        <f t="shared" si="226"/>
        <v>16.504799999999999</v>
      </c>
      <c r="G2676" s="156">
        <v>44076</v>
      </c>
      <c r="H2676" s="138" t="s">
        <v>2968</v>
      </c>
    </row>
    <row r="2677" spans="1:8" ht="15" customHeight="1" x14ac:dyDescent="0.3">
      <c r="A2677" s="221" t="s">
        <v>3105</v>
      </c>
      <c r="B2677" s="226">
        <v>9788491069379</v>
      </c>
      <c r="C2677" s="260" t="s">
        <v>3170</v>
      </c>
      <c r="D2677" s="196">
        <v>172697</v>
      </c>
      <c r="E2677" s="220">
        <v>16.829999999999998</v>
      </c>
      <c r="F2677" s="206">
        <f t="shared" si="226"/>
        <v>17.5032</v>
      </c>
      <c r="G2677" s="156">
        <v>44077</v>
      </c>
      <c r="H2677" s="138" t="s">
        <v>2968</v>
      </c>
    </row>
    <row r="2678" spans="1:8" ht="15" customHeight="1" x14ac:dyDescent="0.3">
      <c r="A2678" s="221" t="s">
        <v>3105</v>
      </c>
      <c r="B2678" s="226">
        <v>9788491069652</v>
      </c>
      <c r="C2678" s="260" t="s">
        <v>3171</v>
      </c>
      <c r="D2678" s="196">
        <v>173103</v>
      </c>
      <c r="E2678" s="220">
        <v>16.829999999999998</v>
      </c>
      <c r="F2678" s="206">
        <f t="shared" si="226"/>
        <v>17.5032</v>
      </c>
      <c r="G2678" s="156">
        <v>44078</v>
      </c>
      <c r="H2678" s="138" t="s">
        <v>2968</v>
      </c>
    </row>
    <row r="2679" spans="1:8" ht="15" customHeight="1" x14ac:dyDescent="0.3">
      <c r="A2679" s="221" t="s">
        <v>3105</v>
      </c>
      <c r="B2679" s="226">
        <v>9788491069621</v>
      </c>
      <c r="C2679" s="260" t="s">
        <v>3172</v>
      </c>
      <c r="D2679" s="196">
        <v>173073</v>
      </c>
      <c r="E2679" s="220">
        <v>16.829999999999998</v>
      </c>
      <c r="F2679" s="206">
        <f t="shared" si="226"/>
        <v>17.5032</v>
      </c>
      <c r="G2679" s="156">
        <v>44079</v>
      </c>
      <c r="H2679" s="138" t="s">
        <v>2968</v>
      </c>
    </row>
    <row r="2680" spans="1:8" ht="15" customHeight="1" x14ac:dyDescent="0.3">
      <c r="A2680" s="221" t="s">
        <v>3105</v>
      </c>
      <c r="B2680" s="229">
        <v>9788491069850</v>
      </c>
      <c r="C2680" s="257" t="s">
        <v>3173</v>
      </c>
      <c r="D2680" s="228">
        <v>177212</v>
      </c>
      <c r="E2680" s="220">
        <v>16.829999999999998</v>
      </c>
      <c r="F2680" s="206">
        <f t="shared" si="226"/>
        <v>17.5032</v>
      </c>
      <c r="G2680" s="156">
        <v>44230</v>
      </c>
      <c r="H2680" s="138" t="s">
        <v>2968</v>
      </c>
    </row>
    <row r="2681" spans="1:8" ht="15" customHeight="1" x14ac:dyDescent="0.3">
      <c r="A2681" s="221" t="s">
        <v>3105</v>
      </c>
      <c r="B2681" s="226">
        <v>9788491069904</v>
      </c>
      <c r="C2681" s="257" t="s">
        <v>3174</v>
      </c>
      <c r="D2681" s="228">
        <v>178843</v>
      </c>
      <c r="E2681" s="220">
        <v>16.829999999999998</v>
      </c>
      <c r="F2681" s="206">
        <f t="shared" si="226"/>
        <v>17.5032</v>
      </c>
      <c r="G2681" s="156">
        <v>44231</v>
      </c>
      <c r="H2681" s="138" t="s">
        <v>2968</v>
      </c>
    </row>
    <row r="2682" spans="1:8" ht="15" customHeight="1" x14ac:dyDescent="0.3">
      <c r="A2682" s="221" t="s">
        <v>3105</v>
      </c>
      <c r="B2682" s="226">
        <v>9788413701264</v>
      </c>
      <c r="C2682" s="257" t="s">
        <v>3175</v>
      </c>
      <c r="D2682" s="228">
        <v>179623</v>
      </c>
      <c r="E2682" s="220">
        <v>16.829999999999998</v>
      </c>
      <c r="F2682" s="206">
        <f t="shared" si="226"/>
        <v>17.5032</v>
      </c>
      <c r="G2682" s="156">
        <v>44232</v>
      </c>
      <c r="H2682" s="138" t="s">
        <v>2968</v>
      </c>
    </row>
    <row r="2683" spans="1:8" ht="15" customHeight="1" x14ac:dyDescent="0.3">
      <c r="A2683" s="221" t="s">
        <v>3105</v>
      </c>
      <c r="B2683" s="226">
        <v>9788491069683</v>
      </c>
      <c r="C2683" s="257" t="s">
        <v>3176</v>
      </c>
      <c r="D2683" s="228">
        <v>173228</v>
      </c>
      <c r="E2683" s="220">
        <v>15.87</v>
      </c>
      <c r="F2683" s="206">
        <f t="shared" si="226"/>
        <v>16.504799999999999</v>
      </c>
      <c r="G2683" s="156">
        <v>44233</v>
      </c>
      <c r="H2683" s="138" t="s">
        <v>2968</v>
      </c>
    </row>
    <row r="2684" spans="1:8" ht="15" customHeight="1" x14ac:dyDescent="0.3">
      <c r="A2684" s="221" t="s">
        <v>3105</v>
      </c>
      <c r="B2684" s="226">
        <v>9788491069676</v>
      </c>
      <c r="C2684" s="257" t="s">
        <v>3177</v>
      </c>
      <c r="D2684" s="228">
        <v>173230</v>
      </c>
      <c r="E2684" s="220">
        <v>26.44</v>
      </c>
      <c r="F2684" s="206">
        <f t="shared" si="226"/>
        <v>27.497600000000002</v>
      </c>
      <c r="G2684" s="156">
        <v>44287</v>
      </c>
      <c r="H2684" s="138" t="s">
        <v>2968</v>
      </c>
    </row>
    <row r="2685" spans="1:8" ht="15" customHeight="1" x14ac:dyDescent="0.3">
      <c r="A2685" s="221" t="s">
        <v>3105</v>
      </c>
      <c r="B2685" s="226">
        <v>9788491069867</v>
      </c>
      <c r="C2685" s="278" t="s">
        <v>3178</v>
      </c>
      <c r="D2685" s="196">
        <v>177213</v>
      </c>
      <c r="E2685" s="220">
        <v>14.9</v>
      </c>
      <c r="F2685" s="206">
        <f t="shared" si="226"/>
        <v>15.496</v>
      </c>
      <c r="G2685" s="156">
        <v>44440</v>
      </c>
      <c r="H2685" s="138" t="s">
        <v>2968</v>
      </c>
    </row>
    <row r="2686" spans="1:8" ht="15" customHeight="1" x14ac:dyDescent="0.3">
      <c r="A2686" s="221" t="s">
        <v>3105</v>
      </c>
      <c r="B2686" s="226">
        <v>9788491069911</v>
      </c>
      <c r="C2686" s="278" t="s">
        <v>2621</v>
      </c>
      <c r="D2686" s="196">
        <v>178844</v>
      </c>
      <c r="E2686" s="220">
        <v>16.829999999999998</v>
      </c>
      <c r="F2686" s="206">
        <f t="shared" si="226"/>
        <v>17.5032</v>
      </c>
      <c r="G2686" s="156">
        <v>44440</v>
      </c>
      <c r="H2686" s="138" t="s">
        <v>2968</v>
      </c>
    </row>
    <row r="2687" spans="1:8" ht="15" customHeight="1" x14ac:dyDescent="0.3">
      <c r="A2687" s="221" t="s">
        <v>3105</v>
      </c>
      <c r="B2687" s="227">
        <v>9788491069898</v>
      </c>
      <c r="C2687" s="278" t="s">
        <v>3179</v>
      </c>
      <c r="D2687" s="196">
        <v>178842</v>
      </c>
      <c r="E2687" s="220">
        <v>16.829999999999998</v>
      </c>
      <c r="F2687" s="206">
        <f t="shared" si="226"/>
        <v>17.5032</v>
      </c>
      <c r="G2687" s="156">
        <v>44440</v>
      </c>
      <c r="H2687" s="138" t="s">
        <v>2968</v>
      </c>
    </row>
    <row r="2688" spans="1:8" ht="15" customHeight="1" x14ac:dyDescent="0.3">
      <c r="A2688" s="221" t="s">
        <v>3105</v>
      </c>
      <c r="B2688" s="225">
        <v>9788491069928</v>
      </c>
      <c r="C2688" s="278" t="s">
        <v>3180</v>
      </c>
      <c r="D2688" s="224">
        <v>178845</v>
      </c>
      <c r="E2688" s="220">
        <v>15.87</v>
      </c>
      <c r="F2688" s="206">
        <f t="shared" si="226"/>
        <v>16.504799999999999</v>
      </c>
      <c r="G2688" s="156">
        <v>44440</v>
      </c>
      <c r="H2688" s="138" t="s">
        <v>2968</v>
      </c>
    </row>
    <row r="2689" spans="1:8" ht="15" customHeight="1" x14ac:dyDescent="0.3">
      <c r="A2689" s="221" t="s">
        <v>3105</v>
      </c>
      <c r="B2689" s="229">
        <v>9788491069935</v>
      </c>
      <c r="C2689" s="278" t="s">
        <v>3181</v>
      </c>
      <c r="D2689" s="228">
        <v>178846</v>
      </c>
      <c r="E2689" s="220">
        <v>15.87</v>
      </c>
      <c r="F2689" s="206">
        <f t="shared" si="226"/>
        <v>16.504799999999999</v>
      </c>
      <c r="G2689" s="156">
        <v>44440</v>
      </c>
      <c r="H2689" s="138" t="s">
        <v>2968</v>
      </c>
    </row>
    <row r="2690" spans="1:8" ht="15" customHeight="1" x14ac:dyDescent="0.3">
      <c r="A2690" s="221" t="s">
        <v>3105</v>
      </c>
      <c r="B2690" s="229">
        <v>9788413702988</v>
      </c>
      <c r="C2690" s="278" t="s">
        <v>3182</v>
      </c>
      <c r="D2690" s="228">
        <v>189648</v>
      </c>
      <c r="E2690" s="220">
        <v>15.87</v>
      </c>
      <c r="F2690" s="206">
        <f t="shared" si="226"/>
        <v>16.504799999999999</v>
      </c>
      <c r="G2690" s="156">
        <v>44805</v>
      </c>
      <c r="H2690" s="138" t="s">
        <v>2968</v>
      </c>
    </row>
    <row r="2691" spans="1:8" ht="15" customHeight="1" x14ac:dyDescent="0.3">
      <c r="A2691" s="221" t="s">
        <v>3105</v>
      </c>
      <c r="B2691" s="226">
        <v>9788491069690</v>
      </c>
      <c r="C2691" s="278" t="s">
        <v>3183</v>
      </c>
      <c r="D2691" s="228">
        <v>173229</v>
      </c>
      <c r="E2691" s="220">
        <v>17.79</v>
      </c>
      <c r="F2691" s="206">
        <f t="shared" si="226"/>
        <v>18.5016</v>
      </c>
      <c r="G2691" s="156">
        <v>44440</v>
      </c>
      <c r="H2691" s="138" t="s">
        <v>2968</v>
      </c>
    </row>
    <row r="2692" spans="1:8" ht="15" customHeight="1" x14ac:dyDescent="0.3">
      <c r="A2692" s="221" t="s">
        <v>3105</v>
      </c>
      <c r="B2692" s="226">
        <v>9788413701394</v>
      </c>
      <c r="C2692" s="278" t="s">
        <v>3184</v>
      </c>
      <c r="D2692" s="228">
        <v>180224</v>
      </c>
      <c r="E2692" s="220">
        <v>15.87</v>
      </c>
      <c r="F2692" s="206">
        <f t="shared" si="226"/>
        <v>16.504799999999999</v>
      </c>
      <c r="G2692" s="156">
        <v>44440</v>
      </c>
      <c r="H2692" s="138" t="s">
        <v>2968</v>
      </c>
    </row>
    <row r="2693" spans="1:8" ht="15" customHeight="1" x14ac:dyDescent="0.3">
      <c r="A2693" s="221" t="s">
        <v>3105</v>
      </c>
      <c r="B2693" s="226">
        <v>9788413701752</v>
      </c>
      <c r="C2693" s="278" t="s">
        <v>3185</v>
      </c>
      <c r="D2693" s="228">
        <v>181085</v>
      </c>
      <c r="E2693" s="210">
        <v>16.829999999999998</v>
      </c>
      <c r="F2693" s="206">
        <f t="shared" si="226"/>
        <v>17.5032</v>
      </c>
      <c r="G2693" s="156">
        <v>44470</v>
      </c>
      <c r="H2693" s="138" t="s">
        <v>2968</v>
      </c>
    </row>
    <row r="2694" spans="1:8" ht="15" customHeight="1" x14ac:dyDescent="0.3">
      <c r="A2694" s="189" t="s">
        <v>3105</v>
      </c>
      <c r="B2694" s="193">
        <v>9788413701813</v>
      </c>
      <c r="C2694" s="257" t="s">
        <v>3186</v>
      </c>
      <c r="D2694" s="194">
        <v>183580</v>
      </c>
      <c r="E2694" s="210">
        <v>12.4</v>
      </c>
      <c r="F2694" s="206">
        <f t="shared" si="226"/>
        <v>12.896000000000001</v>
      </c>
      <c r="G2694" s="160">
        <v>44621</v>
      </c>
      <c r="H2694" s="139" t="s">
        <v>2968</v>
      </c>
    </row>
    <row r="2695" spans="1:8" ht="15" customHeight="1" x14ac:dyDescent="0.3">
      <c r="A2695" s="189" t="s">
        <v>3105</v>
      </c>
      <c r="B2695" s="193">
        <v>9788413701820</v>
      </c>
      <c r="C2695" s="257" t="s">
        <v>3187</v>
      </c>
      <c r="D2695" s="194">
        <v>186733</v>
      </c>
      <c r="E2695" s="210">
        <v>14.9</v>
      </c>
      <c r="F2695" s="206">
        <f t="shared" si="226"/>
        <v>15.496</v>
      </c>
      <c r="G2695" s="160">
        <v>44623</v>
      </c>
      <c r="H2695" s="139" t="s">
        <v>2968</v>
      </c>
    </row>
    <row r="2696" spans="1:8" ht="15" customHeight="1" x14ac:dyDescent="0.3">
      <c r="A2696" s="189" t="s">
        <v>3105</v>
      </c>
      <c r="B2696" s="193">
        <v>9788413701806</v>
      </c>
      <c r="C2696" s="257" t="s">
        <v>3188</v>
      </c>
      <c r="D2696" s="194">
        <v>182895</v>
      </c>
      <c r="E2696" s="210">
        <v>19.13</v>
      </c>
      <c r="F2696" s="206">
        <f t="shared" si="226"/>
        <v>19.895199999999999</v>
      </c>
      <c r="G2696" s="160">
        <v>44685</v>
      </c>
      <c r="H2696" s="139" t="s">
        <v>2968</v>
      </c>
    </row>
    <row r="2697" spans="1:8" ht="15" customHeight="1" thickBot="1" x14ac:dyDescent="0.35">
      <c r="A2697" s="189" t="s">
        <v>3105</v>
      </c>
      <c r="B2697" s="193">
        <v>9788413701769</v>
      </c>
      <c r="C2697" s="257" t="s">
        <v>3189</v>
      </c>
      <c r="D2697" s="194">
        <v>181249</v>
      </c>
      <c r="E2697" s="210">
        <v>16.829999999999998</v>
      </c>
      <c r="F2697" s="206">
        <f t="shared" si="226"/>
        <v>17.5032</v>
      </c>
      <c r="G2697" s="160">
        <v>44621</v>
      </c>
      <c r="H2697" s="139" t="s">
        <v>2968</v>
      </c>
    </row>
    <row r="2698" spans="1:8" ht="15" customHeight="1" x14ac:dyDescent="0.3">
      <c r="A2698" s="178" t="s">
        <v>3190</v>
      </c>
      <c r="B2698" s="95"/>
      <c r="C2698" s="248" t="s">
        <v>3190</v>
      </c>
      <c r="D2698" s="96"/>
      <c r="E2698" s="97"/>
      <c r="F2698" s="98"/>
      <c r="G2698" s="157"/>
      <c r="H2698" s="141" t="s">
        <v>2968</v>
      </c>
    </row>
    <row r="2699" spans="1:8" ht="15" customHeight="1" x14ac:dyDescent="0.3">
      <c r="A2699" s="221" t="s">
        <v>3190</v>
      </c>
      <c r="B2699" s="222">
        <v>9788413703268</v>
      </c>
      <c r="C2699" s="260" t="s">
        <v>3191</v>
      </c>
      <c r="D2699" s="196">
        <v>190691</v>
      </c>
      <c r="E2699" s="220">
        <v>26.44</v>
      </c>
      <c r="F2699" s="218">
        <f t="shared" ref="F2699:F2702" si="227">E2699*1.04</f>
        <v>27.497600000000002</v>
      </c>
      <c r="G2699" s="156">
        <v>44835</v>
      </c>
      <c r="H2699" s="138" t="s">
        <v>2968</v>
      </c>
    </row>
    <row r="2700" spans="1:8" ht="15" customHeight="1" x14ac:dyDescent="0.3">
      <c r="A2700" s="221" t="s">
        <v>3190</v>
      </c>
      <c r="B2700" s="222">
        <v>9788413703275</v>
      </c>
      <c r="C2700" s="260" t="s">
        <v>3192</v>
      </c>
      <c r="D2700" s="196">
        <v>190692</v>
      </c>
      <c r="E2700" s="220">
        <v>26.44</v>
      </c>
      <c r="F2700" s="218">
        <f t="shared" si="227"/>
        <v>27.497600000000002</v>
      </c>
      <c r="G2700" s="156">
        <v>44835</v>
      </c>
      <c r="H2700" s="138" t="s">
        <v>2968</v>
      </c>
    </row>
    <row r="2701" spans="1:8" ht="15" customHeight="1" x14ac:dyDescent="0.3">
      <c r="A2701" s="221" t="s">
        <v>3190</v>
      </c>
      <c r="B2701" s="222">
        <v>9788413704784</v>
      </c>
      <c r="C2701" s="257" t="s">
        <v>3819</v>
      </c>
      <c r="D2701" s="196">
        <v>201398</v>
      </c>
      <c r="E2701" s="220">
        <v>24.9</v>
      </c>
      <c r="F2701" s="218">
        <f t="shared" si="227"/>
        <v>25.896000000000001</v>
      </c>
      <c r="G2701" s="156" t="s">
        <v>3751</v>
      </c>
      <c r="H2701" s="138" t="s">
        <v>2968</v>
      </c>
    </row>
    <row r="2702" spans="1:8" ht="15" customHeight="1" thickBot="1" x14ac:dyDescent="0.35">
      <c r="A2702" s="221" t="s">
        <v>3190</v>
      </c>
      <c r="B2702" s="222">
        <v>9788413704791</v>
      </c>
      <c r="C2702" s="257" t="s">
        <v>3820</v>
      </c>
      <c r="D2702" s="196">
        <v>201399</v>
      </c>
      <c r="E2702" s="220">
        <v>24.9</v>
      </c>
      <c r="F2702" s="218">
        <f t="shared" si="227"/>
        <v>25.896000000000001</v>
      </c>
      <c r="G2702" s="156" t="s">
        <v>3751</v>
      </c>
      <c r="H2702" s="138" t="s">
        <v>2968</v>
      </c>
    </row>
    <row r="2703" spans="1:8" ht="15" customHeight="1" x14ac:dyDescent="0.3">
      <c r="A2703" s="178" t="s">
        <v>3193</v>
      </c>
      <c r="B2703" s="95"/>
      <c r="C2703" s="248" t="s">
        <v>3193</v>
      </c>
      <c r="D2703" s="96"/>
      <c r="E2703" s="97"/>
      <c r="F2703" s="98"/>
      <c r="G2703" s="157"/>
      <c r="H2703" s="141" t="s">
        <v>2968</v>
      </c>
    </row>
    <row r="2704" spans="1:8" ht="15" customHeight="1" thickBot="1" x14ac:dyDescent="0.35">
      <c r="A2704" s="221" t="s">
        <v>3193</v>
      </c>
      <c r="B2704" s="222">
        <v>9788483942116</v>
      </c>
      <c r="C2704" s="260" t="s">
        <v>3194</v>
      </c>
      <c r="D2704" s="196" t="s">
        <v>3195</v>
      </c>
      <c r="E2704" s="214">
        <v>9.86</v>
      </c>
      <c r="F2704" s="218">
        <f>E2704*1.04</f>
        <v>10.2544</v>
      </c>
      <c r="G2704" s="156"/>
      <c r="H2704" s="138" t="s">
        <v>2968</v>
      </c>
    </row>
    <row r="2705" spans="1:8" ht="15" customHeight="1" x14ac:dyDescent="0.3">
      <c r="A2705" s="178" t="s">
        <v>3196</v>
      </c>
      <c r="B2705" s="95"/>
      <c r="C2705" s="248" t="s">
        <v>3196</v>
      </c>
      <c r="D2705" s="96"/>
      <c r="E2705" s="97"/>
      <c r="F2705" s="98"/>
      <c r="G2705" s="157"/>
      <c r="H2705" s="141" t="s">
        <v>2968</v>
      </c>
    </row>
    <row r="2706" spans="1:8" ht="15" customHeight="1" x14ac:dyDescent="0.3">
      <c r="A2706" s="186" t="s">
        <v>3196</v>
      </c>
      <c r="B2706" s="125">
        <v>9788491068730</v>
      </c>
      <c r="C2706" s="288" t="s">
        <v>3197</v>
      </c>
      <c r="D2706" s="124">
        <v>172052</v>
      </c>
      <c r="E2706" s="123">
        <v>10.91</v>
      </c>
      <c r="F2706" s="120">
        <f t="shared" ref="F2706:F2709" si="228">E2706*1.04</f>
        <v>11.346400000000001</v>
      </c>
      <c r="G2706" s="156">
        <v>43770</v>
      </c>
      <c r="H2706" s="138" t="s">
        <v>2968</v>
      </c>
    </row>
    <row r="2707" spans="1:8" ht="15" customHeight="1" x14ac:dyDescent="0.3">
      <c r="A2707" s="234" t="s">
        <v>3196</v>
      </c>
      <c r="B2707" s="223">
        <v>9788491069232</v>
      </c>
      <c r="C2707" s="260" t="s">
        <v>3198</v>
      </c>
      <c r="D2707" s="224">
        <v>172275</v>
      </c>
      <c r="E2707" s="220">
        <v>10.91</v>
      </c>
      <c r="F2707" s="218">
        <f t="shared" si="228"/>
        <v>11.346400000000001</v>
      </c>
      <c r="G2707" s="156">
        <v>43922</v>
      </c>
      <c r="H2707" s="138" t="s">
        <v>2968</v>
      </c>
    </row>
    <row r="2708" spans="1:8" ht="15" customHeight="1" x14ac:dyDescent="0.3">
      <c r="A2708" s="234" t="s">
        <v>3196</v>
      </c>
      <c r="B2708" s="223">
        <v>9788491069249</v>
      </c>
      <c r="C2708" s="260" t="s">
        <v>3199</v>
      </c>
      <c r="D2708" s="224">
        <v>172276</v>
      </c>
      <c r="E2708" s="220">
        <v>10.91</v>
      </c>
      <c r="F2708" s="218">
        <f t="shared" si="228"/>
        <v>11.346400000000001</v>
      </c>
      <c r="G2708" s="156">
        <v>43922</v>
      </c>
      <c r="H2708" s="138" t="s">
        <v>2968</v>
      </c>
    </row>
    <row r="2709" spans="1:8" ht="15" customHeight="1" thickBot="1" x14ac:dyDescent="0.35">
      <c r="A2709" s="234" t="s">
        <v>3196</v>
      </c>
      <c r="B2709" s="223">
        <v>9788491069256</v>
      </c>
      <c r="C2709" s="260" t="s">
        <v>3200</v>
      </c>
      <c r="D2709" s="224">
        <v>172277</v>
      </c>
      <c r="E2709" s="220">
        <v>10.91</v>
      </c>
      <c r="F2709" s="218">
        <f t="shared" si="228"/>
        <v>11.346400000000001</v>
      </c>
      <c r="G2709" s="156">
        <v>43922</v>
      </c>
      <c r="H2709" s="138" t="s">
        <v>2968</v>
      </c>
    </row>
    <row r="2710" spans="1:8" ht="15" customHeight="1" x14ac:dyDescent="0.3">
      <c r="A2710" s="178" t="s">
        <v>3201</v>
      </c>
      <c r="B2710" s="95"/>
      <c r="C2710" s="248" t="s">
        <v>3201</v>
      </c>
      <c r="D2710" s="96"/>
      <c r="E2710" s="97"/>
      <c r="F2710" s="98"/>
      <c r="G2710" s="157"/>
      <c r="H2710" s="141" t="s">
        <v>2968</v>
      </c>
    </row>
    <row r="2711" spans="1:8" ht="15" customHeight="1" x14ac:dyDescent="0.3">
      <c r="A2711" s="189" t="s">
        <v>3201</v>
      </c>
      <c r="B2711" s="193">
        <v>9788413703107</v>
      </c>
      <c r="C2711" s="260" t="s">
        <v>3202</v>
      </c>
      <c r="D2711" s="196">
        <v>190547</v>
      </c>
      <c r="E2711" s="192">
        <v>10.1</v>
      </c>
      <c r="F2711" s="206">
        <f t="shared" ref="F2711:F2716" si="229">E2711*1.04</f>
        <v>10.504</v>
      </c>
      <c r="G2711" s="160">
        <v>44805</v>
      </c>
      <c r="H2711" s="138" t="s">
        <v>2968</v>
      </c>
    </row>
    <row r="2712" spans="1:8" ht="15" customHeight="1" x14ac:dyDescent="0.3">
      <c r="A2712" s="189" t="s">
        <v>3201</v>
      </c>
      <c r="B2712" s="193">
        <v>9788413703114</v>
      </c>
      <c r="C2712" s="260" t="s">
        <v>3203</v>
      </c>
      <c r="D2712" s="196">
        <v>190548</v>
      </c>
      <c r="E2712" s="192">
        <v>10.1</v>
      </c>
      <c r="F2712" s="206">
        <f t="shared" si="229"/>
        <v>10.504</v>
      </c>
      <c r="G2712" s="160">
        <v>44805</v>
      </c>
      <c r="H2712" s="138" t="s">
        <v>2968</v>
      </c>
    </row>
    <row r="2713" spans="1:8" ht="15" customHeight="1" x14ac:dyDescent="0.3">
      <c r="A2713" s="200" t="s">
        <v>3201</v>
      </c>
      <c r="B2713" s="197">
        <v>9788413703121</v>
      </c>
      <c r="C2713" s="260" t="s">
        <v>3204</v>
      </c>
      <c r="D2713" s="196">
        <v>190549</v>
      </c>
      <c r="E2713" s="192">
        <v>10.1</v>
      </c>
      <c r="F2713" s="206">
        <f t="shared" si="229"/>
        <v>10.504</v>
      </c>
      <c r="G2713" s="160">
        <v>44805</v>
      </c>
      <c r="H2713" s="138" t="s">
        <v>2968</v>
      </c>
    </row>
    <row r="2714" spans="1:8" ht="15" customHeight="1" x14ac:dyDescent="0.3">
      <c r="A2714" s="189" t="s">
        <v>3201</v>
      </c>
      <c r="B2714" s="193">
        <v>9788413703138</v>
      </c>
      <c r="C2714" s="260" t="s">
        <v>3205</v>
      </c>
      <c r="D2714" s="196">
        <v>190550</v>
      </c>
      <c r="E2714" s="192">
        <v>10.1</v>
      </c>
      <c r="F2714" s="206">
        <f t="shared" si="229"/>
        <v>10.504</v>
      </c>
      <c r="G2714" s="160">
        <v>44805</v>
      </c>
      <c r="H2714" s="138" t="s">
        <v>2968</v>
      </c>
    </row>
    <row r="2715" spans="1:8" ht="15" customHeight="1" x14ac:dyDescent="0.3">
      <c r="A2715" s="189" t="s">
        <v>3201</v>
      </c>
      <c r="B2715" s="193">
        <v>9788413703145</v>
      </c>
      <c r="C2715" s="260" t="s">
        <v>3206</v>
      </c>
      <c r="D2715" s="196">
        <v>190551</v>
      </c>
      <c r="E2715" s="192">
        <v>10.1</v>
      </c>
      <c r="F2715" s="206">
        <f t="shared" si="229"/>
        <v>10.504</v>
      </c>
      <c r="G2715" s="160">
        <v>44805</v>
      </c>
      <c r="H2715" s="138" t="s">
        <v>2968</v>
      </c>
    </row>
    <row r="2716" spans="1:8" ht="15" customHeight="1" thickBot="1" x14ac:dyDescent="0.35">
      <c r="A2716" s="189" t="s">
        <v>3201</v>
      </c>
      <c r="B2716" s="193">
        <v>9788413703152</v>
      </c>
      <c r="C2716" s="260" t="s">
        <v>3207</v>
      </c>
      <c r="D2716" s="196">
        <v>190552</v>
      </c>
      <c r="E2716" s="192">
        <v>10.1</v>
      </c>
      <c r="F2716" s="206">
        <f t="shared" si="229"/>
        <v>10.504</v>
      </c>
      <c r="G2716" s="160">
        <v>44805</v>
      </c>
      <c r="H2716" s="138" t="s">
        <v>2968</v>
      </c>
    </row>
    <row r="2717" spans="1:8" ht="15" customHeight="1" x14ac:dyDescent="0.3">
      <c r="A2717" s="178" t="s">
        <v>3208</v>
      </c>
      <c r="B2717" s="95"/>
      <c r="C2717" s="248" t="s">
        <v>3208</v>
      </c>
      <c r="D2717" s="96"/>
      <c r="E2717" s="97"/>
      <c r="F2717" s="98"/>
      <c r="G2717" s="157"/>
      <c r="H2717" s="141" t="s">
        <v>2968</v>
      </c>
    </row>
    <row r="2718" spans="1:8" ht="15" customHeight="1" x14ac:dyDescent="0.3">
      <c r="A2718" s="234" t="s">
        <v>3208</v>
      </c>
      <c r="B2718" s="225">
        <v>9788413701271</v>
      </c>
      <c r="C2718" s="260" t="s">
        <v>3209</v>
      </c>
      <c r="D2718" s="224">
        <v>179624</v>
      </c>
      <c r="E2718" s="220">
        <v>10.48</v>
      </c>
      <c r="F2718" s="218">
        <f t="shared" ref="F2718:F2724" si="230">E2718*1.04</f>
        <v>10.8992</v>
      </c>
      <c r="G2718" s="156">
        <v>44228</v>
      </c>
      <c r="H2718" s="138" t="s">
        <v>2968</v>
      </c>
    </row>
    <row r="2719" spans="1:8" ht="15" customHeight="1" x14ac:dyDescent="0.3">
      <c r="A2719" s="234" t="s">
        <v>3208</v>
      </c>
      <c r="B2719" s="225">
        <v>9788413701288</v>
      </c>
      <c r="C2719" s="257" t="s">
        <v>3210</v>
      </c>
      <c r="D2719" s="224">
        <v>179625</v>
      </c>
      <c r="E2719" s="220">
        <v>10.48</v>
      </c>
      <c r="F2719" s="218">
        <f t="shared" si="230"/>
        <v>10.8992</v>
      </c>
      <c r="G2719" s="156">
        <v>44228</v>
      </c>
      <c r="H2719" s="138" t="s">
        <v>2968</v>
      </c>
    </row>
    <row r="2720" spans="1:8" ht="15" customHeight="1" x14ac:dyDescent="0.3">
      <c r="A2720" s="189" t="s">
        <v>3208</v>
      </c>
      <c r="B2720" s="193">
        <v>9788413702155</v>
      </c>
      <c r="C2720" s="257" t="s">
        <v>3211</v>
      </c>
      <c r="D2720" s="194">
        <v>188603</v>
      </c>
      <c r="E2720" s="220">
        <v>10.48</v>
      </c>
      <c r="F2720" s="206">
        <f t="shared" si="230"/>
        <v>10.8992</v>
      </c>
      <c r="G2720" s="160">
        <v>44682</v>
      </c>
      <c r="H2720" s="139" t="s">
        <v>2968</v>
      </c>
    </row>
    <row r="2721" spans="1:8" ht="15" customHeight="1" x14ac:dyDescent="0.3">
      <c r="A2721" s="189" t="s">
        <v>3208</v>
      </c>
      <c r="B2721" s="193">
        <v>9788413702162</v>
      </c>
      <c r="C2721" s="257" t="s">
        <v>3212</v>
      </c>
      <c r="D2721" s="194">
        <v>188604</v>
      </c>
      <c r="E2721" s="220">
        <v>10.48</v>
      </c>
      <c r="F2721" s="206">
        <f t="shared" si="230"/>
        <v>10.8992</v>
      </c>
      <c r="G2721" s="160">
        <v>44683</v>
      </c>
      <c r="H2721" s="139" t="s">
        <v>2968</v>
      </c>
    </row>
    <row r="2722" spans="1:8" ht="15" customHeight="1" x14ac:dyDescent="0.3">
      <c r="A2722" s="189" t="s">
        <v>3208</v>
      </c>
      <c r="B2722" s="193">
        <v>9788413703534</v>
      </c>
      <c r="C2722" s="261" t="s">
        <v>3213</v>
      </c>
      <c r="D2722" s="235">
        <v>196844</v>
      </c>
      <c r="E2722" s="220">
        <v>10.48</v>
      </c>
      <c r="F2722" s="206">
        <f t="shared" si="230"/>
        <v>10.8992</v>
      </c>
      <c r="G2722" s="160">
        <v>44986</v>
      </c>
      <c r="H2722" s="139" t="s">
        <v>2968</v>
      </c>
    </row>
    <row r="2723" spans="1:8" ht="15" customHeight="1" x14ac:dyDescent="0.3">
      <c r="A2723" s="189" t="s">
        <v>3208</v>
      </c>
      <c r="B2723" s="190">
        <v>9788413704777</v>
      </c>
      <c r="C2723" s="257" t="s">
        <v>3817</v>
      </c>
      <c r="D2723" s="235">
        <v>201327</v>
      </c>
      <c r="E2723" s="220">
        <v>10.48</v>
      </c>
      <c r="F2723" s="206">
        <f t="shared" si="230"/>
        <v>10.8992</v>
      </c>
      <c r="G2723" s="160" t="s">
        <v>3751</v>
      </c>
      <c r="H2723" s="139" t="s">
        <v>2968</v>
      </c>
    </row>
    <row r="2724" spans="1:8" ht="15" customHeight="1" thickBot="1" x14ac:dyDescent="0.35">
      <c r="A2724" s="189" t="s">
        <v>3208</v>
      </c>
      <c r="B2724" s="190">
        <v>9788413705842</v>
      </c>
      <c r="C2724" s="262" t="s">
        <v>3940</v>
      </c>
      <c r="D2724" s="235">
        <v>209025</v>
      </c>
      <c r="E2724" s="220">
        <v>14.9</v>
      </c>
      <c r="F2724" s="206">
        <f t="shared" si="230"/>
        <v>15.496</v>
      </c>
      <c r="G2724" s="156">
        <v>45371</v>
      </c>
      <c r="H2724" s="139" t="s">
        <v>2968</v>
      </c>
    </row>
    <row r="2725" spans="1:8" ht="15" customHeight="1" x14ac:dyDescent="0.3">
      <c r="A2725" s="178" t="s">
        <v>3214</v>
      </c>
      <c r="B2725" s="95"/>
      <c r="C2725" s="248" t="s">
        <v>3991</v>
      </c>
      <c r="D2725" s="96"/>
      <c r="E2725" s="97"/>
      <c r="F2725" s="98"/>
      <c r="G2725" s="157"/>
      <c r="H2725" s="141" t="s">
        <v>2968</v>
      </c>
    </row>
    <row r="2726" spans="1:8" ht="15" customHeight="1" x14ac:dyDescent="0.3">
      <c r="A2726" s="221" t="s">
        <v>3214</v>
      </c>
      <c r="B2726" s="222">
        <v>9788491066293</v>
      </c>
      <c r="C2726" s="260" t="s">
        <v>3215</v>
      </c>
      <c r="D2726" s="196">
        <v>160522</v>
      </c>
      <c r="E2726" s="220">
        <v>12.4</v>
      </c>
      <c r="F2726" s="218">
        <f t="shared" ref="F2726:F2728" si="231">E2726*1.04</f>
        <v>12.896000000000001</v>
      </c>
      <c r="G2726" s="156">
        <v>43374</v>
      </c>
      <c r="H2726" s="138" t="s">
        <v>2968</v>
      </c>
    </row>
    <row r="2727" spans="1:8" ht="15" customHeight="1" x14ac:dyDescent="0.3">
      <c r="A2727" s="221" t="s">
        <v>3214</v>
      </c>
      <c r="B2727" s="222">
        <v>9788491066354</v>
      </c>
      <c r="C2727" s="260" t="s">
        <v>3216</v>
      </c>
      <c r="D2727" s="196">
        <v>160792</v>
      </c>
      <c r="E2727" s="220">
        <v>12.4</v>
      </c>
      <c r="F2727" s="218">
        <f t="shared" si="231"/>
        <v>12.896000000000001</v>
      </c>
      <c r="G2727" s="156">
        <v>43405</v>
      </c>
      <c r="H2727" s="138" t="s">
        <v>2968</v>
      </c>
    </row>
    <row r="2728" spans="1:8" ht="15" customHeight="1" thickBot="1" x14ac:dyDescent="0.35">
      <c r="A2728" s="221" t="s">
        <v>3214</v>
      </c>
      <c r="B2728" s="222">
        <v>9788491067481</v>
      </c>
      <c r="C2728" s="260" t="s">
        <v>3217</v>
      </c>
      <c r="D2728" s="194">
        <v>165328</v>
      </c>
      <c r="E2728" s="218">
        <v>12.4</v>
      </c>
      <c r="F2728" s="218">
        <f t="shared" si="231"/>
        <v>12.896000000000001</v>
      </c>
      <c r="G2728" s="156">
        <v>43739</v>
      </c>
      <c r="H2728" s="138" t="s">
        <v>2968</v>
      </c>
    </row>
    <row r="2729" spans="1:8" ht="15" customHeight="1" x14ac:dyDescent="0.3">
      <c r="A2729" s="178" t="s">
        <v>3218</v>
      </c>
      <c r="B2729" s="95"/>
      <c r="C2729" s="248" t="s">
        <v>3218</v>
      </c>
      <c r="D2729" s="96"/>
      <c r="E2729" s="97"/>
      <c r="F2729" s="98"/>
      <c r="G2729" s="157"/>
      <c r="H2729" s="141" t="s">
        <v>2968</v>
      </c>
    </row>
    <row r="2730" spans="1:8" ht="15" customHeight="1" x14ac:dyDescent="0.3">
      <c r="A2730" s="221" t="s">
        <v>3218</v>
      </c>
      <c r="B2730" s="222">
        <v>9788491066309</v>
      </c>
      <c r="C2730" s="260" t="s">
        <v>3218</v>
      </c>
      <c r="D2730" s="196">
        <v>160549</v>
      </c>
      <c r="E2730" s="220">
        <v>11.44</v>
      </c>
      <c r="F2730" s="218">
        <f t="shared" ref="F2730:F2733" si="232">E2730*1.04</f>
        <v>11.897600000000001</v>
      </c>
      <c r="G2730" s="156">
        <v>43374</v>
      </c>
      <c r="H2730" s="138" t="s">
        <v>2968</v>
      </c>
    </row>
    <row r="2731" spans="1:8" ht="15" customHeight="1" x14ac:dyDescent="0.3">
      <c r="A2731" s="221" t="s">
        <v>3218</v>
      </c>
      <c r="B2731" s="222">
        <v>9788491066316</v>
      </c>
      <c r="C2731" s="260" t="s">
        <v>3219</v>
      </c>
      <c r="D2731" s="196">
        <v>160550</v>
      </c>
      <c r="E2731" s="220">
        <v>11.44</v>
      </c>
      <c r="F2731" s="218">
        <f t="shared" si="232"/>
        <v>11.897600000000001</v>
      </c>
      <c r="G2731" s="156">
        <v>43374</v>
      </c>
      <c r="H2731" s="138" t="s">
        <v>2968</v>
      </c>
    </row>
    <row r="2732" spans="1:8" ht="15" customHeight="1" x14ac:dyDescent="0.3">
      <c r="A2732" s="221" t="s">
        <v>3218</v>
      </c>
      <c r="B2732" s="222">
        <v>9788491066330</v>
      </c>
      <c r="C2732" s="260" t="s">
        <v>3220</v>
      </c>
      <c r="D2732" s="196">
        <v>160782</v>
      </c>
      <c r="E2732" s="220">
        <v>11.44</v>
      </c>
      <c r="F2732" s="218">
        <f t="shared" si="232"/>
        <v>11.897600000000001</v>
      </c>
      <c r="G2732" s="156">
        <v>43525</v>
      </c>
      <c r="H2732" s="138" t="s">
        <v>2968</v>
      </c>
    </row>
    <row r="2733" spans="1:8" ht="15" customHeight="1" thickBot="1" x14ac:dyDescent="0.35">
      <c r="A2733" s="221" t="s">
        <v>3218</v>
      </c>
      <c r="B2733" s="222">
        <v>9788491066347</v>
      </c>
      <c r="C2733" s="260" t="s">
        <v>3221</v>
      </c>
      <c r="D2733" s="196">
        <v>160783</v>
      </c>
      <c r="E2733" s="220">
        <v>11.44</v>
      </c>
      <c r="F2733" s="218">
        <f t="shared" si="232"/>
        <v>11.897600000000001</v>
      </c>
      <c r="G2733" s="156">
        <v>43525</v>
      </c>
      <c r="H2733" s="138" t="s">
        <v>2968</v>
      </c>
    </row>
    <row r="2734" spans="1:8" ht="15" customHeight="1" x14ac:dyDescent="0.3">
      <c r="A2734" s="178" t="s">
        <v>3222</v>
      </c>
      <c r="B2734" s="95"/>
      <c r="C2734" s="248" t="s">
        <v>3992</v>
      </c>
      <c r="D2734" s="96"/>
      <c r="E2734" s="97"/>
      <c r="F2734" s="98"/>
      <c r="G2734" s="157"/>
      <c r="H2734" s="141" t="s">
        <v>2968</v>
      </c>
    </row>
    <row r="2735" spans="1:8" ht="15" customHeight="1" x14ac:dyDescent="0.3">
      <c r="A2735" s="189" t="s">
        <v>3222</v>
      </c>
      <c r="B2735" s="193">
        <v>9788413702179</v>
      </c>
      <c r="C2735" s="257" t="s">
        <v>3223</v>
      </c>
      <c r="D2735" s="194">
        <v>188605</v>
      </c>
      <c r="E2735" s="210">
        <v>12.98</v>
      </c>
      <c r="F2735" s="206">
        <f t="shared" ref="F2735:F2740" si="233">E2735*1.04</f>
        <v>13.4992</v>
      </c>
      <c r="G2735" s="156">
        <v>44652</v>
      </c>
      <c r="H2735" s="139" t="s">
        <v>2968</v>
      </c>
    </row>
    <row r="2736" spans="1:8" ht="15" customHeight="1" x14ac:dyDescent="0.3">
      <c r="A2736" s="189" t="s">
        <v>3222</v>
      </c>
      <c r="B2736" s="193">
        <v>9788413702186</v>
      </c>
      <c r="C2736" s="257" t="s">
        <v>3224</v>
      </c>
      <c r="D2736" s="194">
        <v>188606</v>
      </c>
      <c r="E2736" s="210">
        <v>12.98</v>
      </c>
      <c r="F2736" s="206">
        <f t="shared" si="233"/>
        <v>13.4992</v>
      </c>
      <c r="G2736" s="156">
        <v>44682</v>
      </c>
      <c r="H2736" s="139" t="s">
        <v>2968</v>
      </c>
    </row>
    <row r="2737" spans="1:8" ht="15" customHeight="1" x14ac:dyDescent="0.3">
      <c r="A2737" s="189" t="s">
        <v>3222</v>
      </c>
      <c r="B2737" s="193">
        <v>9788413702551</v>
      </c>
      <c r="C2737" s="260" t="s">
        <v>3225</v>
      </c>
      <c r="D2737" s="194">
        <v>188966</v>
      </c>
      <c r="E2737" s="210">
        <v>12.98</v>
      </c>
      <c r="F2737" s="206">
        <f t="shared" si="233"/>
        <v>13.4992</v>
      </c>
      <c r="G2737" s="156">
        <v>44835</v>
      </c>
      <c r="H2737" s="139" t="s">
        <v>2968</v>
      </c>
    </row>
    <row r="2738" spans="1:8" ht="15" customHeight="1" x14ac:dyDescent="0.3">
      <c r="A2738" s="189" t="s">
        <v>3222</v>
      </c>
      <c r="B2738" s="193">
        <v>9788413702568</v>
      </c>
      <c r="C2738" s="261" t="s">
        <v>3226</v>
      </c>
      <c r="D2738" s="196">
        <v>188967</v>
      </c>
      <c r="E2738" s="210">
        <v>12.98</v>
      </c>
      <c r="F2738" s="206">
        <f t="shared" si="233"/>
        <v>13.4992</v>
      </c>
      <c r="G2738" s="156">
        <v>44986</v>
      </c>
      <c r="H2738" s="139" t="s">
        <v>2968</v>
      </c>
    </row>
    <row r="2739" spans="1:8" ht="15" customHeight="1" x14ac:dyDescent="0.3">
      <c r="A2739" s="189" t="s">
        <v>3222</v>
      </c>
      <c r="B2739" s="190">
        <v>9788413704654</v>
      </c>
      <c r="C2739" s="257" t="s">
        <v>3818</v>
      </c>
      <c r="D2739" s="191">
        <v>200850</v>
      </c>
      <c r="E2739" s="210">
        <v>12.98</v>
      </c>
      <c r="F2739" s="206">
        <f t="shared" si="233"/>
        <v>13.4992</v>
      </c>
      <c r="G2739" s="156" t="s">
        <v>3751</v>
      </c>
      <c r="H2739" s="139" t="s">
        <v>2968</v>
      </c>
    </row>
    <row r="2740" spans="1:8" ht="15" customHeight="1" thickBot="1" x14ac:dyDescent="0.35">
      <c r="A2740" s="189" t="s">
        <v>3222</v>
      </c>
      <c r="B2740" s="190">
        <v>9788413704661</v>
      </c>
      <c r="C2740" s="262" t="s">
        <v>3921</v>
      </c>
      <c r="D2740" s="191">
        <v>200851</v>
      </c>
      <c r="E2740" s="210">
        <v>12.98</v>
      </c>
      <c r="F2740" s="206">
        <f t="shared" si="233"/>
        <v>13.4992</v>
      </c>
      <c r="G2740" s="156">
        <v>45371</v>
      </c>
      <c r="H2740" s="139" t="s">
        <v>2968</v>
      </c>
    </row>
    <row r="2741" spans="1:8" ht="15" customHeight="1" x14ac:dyDescent="0.3">
      <c r="A2741" s="178" t="s">
        <v>3227</v>
      </c>
      <c r="B2741" s="95"/>
      <c r="C2741" s="248" t="s">
        <v>3228</v>
      </c>
      <c r="D2741" s="96"/>
      <c r="E2741" s="97"/>
      <c r="F2741" s="98"/>
      <c r="G2741" s="157"/>
      <c r="H2741" s="141" t="s">
        <v>2968</v>
      </c>
    </row>
    <row r="2742" spans="1:8" ht="15" customHeight="1" x14ac:dyDescent="0.3">
      <c r="A2742" s="221" t="s">
        <v>3227</v>
      </c>
      <c r="B2742" s="222">
        <v>9788491067467</v>
      </c>
      <c r="C2742" s="260" t="s">
        <v>3229</v>
      </c>
      <c r="D2742" s="196">
        <v>165055</v>
      </c>
      <c r="E2742" s="220">
        <v>13.37</v>
      </c>
      <c r="F2742" s="218">
        <f t="shared" ref="F2742:F2744" si="234">E2742*1.04</f>
        <v>13.9048</v>
      </c>
      <c r="G2742" s="156">
        <v>43709</v>
      </c>
      <c r="H2742" s="138" t="s">
        <v>2968</v>
      </c>
    </row>
    <row r="2743" spans="1:8" ht="15" customHeight="1" x14ac:dyDescent="0.3">
      <c r="A2743" s="221" t="s">
        <v>3227</v>
      </c>
      <c r="B2743" s="222">
        <v>9788491067474</v>
      </c>
      <c r="C2743" s="260" t="s">
        <v>3230</v>
      </c>
      <c r="D2743" s="196">
        <v>165056</v>
      </c>
      <c r="E2743" s="220">
        <v>13.37</v>
      </c>
      <c r="F2743" s="218">
        <f t="shared" si="234"/>
        <v>13.9048</v>
      </c>
      <c r="G2743" s="156">
        <v>43709</v>
      </c>
      <c r="H2743" s="138" t="s">
        <v>2968</v>
      </c>
    </row>
    <row r="2744" spans="1:8" ht="15" customHeight="1" thickBot="1" x14ac:dyDescent="0.35">
      <c r="A2744" s="221" t="s">
        <v>3227</v>
      </c>
      <c r="B2744" s="222">
        <v>9788491068037</v>
      </c>
      <c r="C2744" s="260" t="s">
        <v>3231</v>
      </c>
      <c r="D2744" s="196">
        <v>170724</v>
      </c>
      <c r="E2744" s="220">
        <v>13.37</v>
      </c>
      <c r="F2744" s="218">
        <f t="shared" si="234"/>
        <v>13.9048</v>
      </c>
      <c r="G2744" s="156">
        <v>43891</v>
      </c>
      <c r="H2744" s="138" t="s">
        <v>2968</v>
      </c>
    </row>
    <row r="2745" spans="1:8" ht="15" customHeight="1" x14ac:dyDescent="0.3">
      <c r="A2745" s="178" t="s">
        <v>3232</v>
      </c>
      <c r="B2745" s="95"/>
      <c r="C2745" s="248" t="s">
        <v>3232</v>
      </c>
      <c r="D2745" s="96"/>
      <c r="E2745" s="97"/>
      <c r="F2745" s="98"/>
      <c r="G2745" s="157"/>
      <c r="H2745" s="141" t="s">
        <v>2968</v>
      </c>
    </row>
    <row r="2746" spans="1:8" ht="15" customHeight="1" x14ac:dyDescent="0.3">
      <c r="A2746" s="221" t="s">
        <v>3233</v>
      </c>
      <c r="B2746" s="222">
        <v>9788483946664</v>
      </c>
      <c r="C2746" s="260" t="s">
        <v>3234</v>
      </c>
      <c r="D2746" s="196">
        <v>108734</v>
      </c>
      <c r="E2746" s="220">
        <v>12.02</v>
      </c>
      <c r="F2746" s="218">
        <f t="shared" ref="F2746:F2747" si="235">E2746*1.04</f>
        <v>12.5008</v>
      </c>
      <c r="G2746" s="156"/>
      <c r="H2746" s="138" t="s">
        <v>2968</v>
      </c>
    </row>
    <row r="2747" spans="1:8" ht="15" customHeight="1" thickBot="1" x14ac:dyDescent="0.35">
      <c r="A2747" s="221" t="s">
        <v>3233</v>
      </c>
      <c r="B2747" s="222">
        <v>9788483947081</v>
      </c>
      <c r="C2747" s="260" t="s">
        <v>3235</v>
      </c>
      <c r="D2747" s="196">
        <v>108735</v>
      </c>
      <c r="E2747" s="220">
        <v>12.02</v>
      </c>
      <c r="F2747" s="218">
        <f t="shared" si="235"/>
        <v>12.5008</v>
      </c>
      <c r="G2747" s="156"/>
      <c r="H2747" s="138" t="s">
        <v>2968</v>
      </c>
    </row>
    <row r="2748" spans="1:8" ht="15" customHeight="1" x14ac:dyDescent="0.3">
      <c r="A2748" s="178" t="s">
        <v>3236</v>
      </c>
      <c r="B2748" s="95"/>
      <c r="C2748" s="248" t="s">
        <v>3236</v>
      </c>
      <c r="D2748" s="96"/>
      <c r="E2748" s="97"/>
      <c r="F2748" s="98"/>
      <c r="G2748" s="157"/>
      <c r="H2748" s="141" t="s">
        <v>2968</v>
      </c>
    </row>
    <row r="2749" spans="1:8" ht="15" customHeight="1" x14ac:dyDescent="0.3">
      <c r="A2749" s="236" t="s">
        <v>3236</v>
      </c>
      <c r="B2749" s="229">
        <v>9788413704586</v>
      </c>
      <c r="C2749" s="261" t="s">
        <v>3237</v>
      </c>
      <c r="D2749" s="196">
        <v>200301</v>
      </c>
      <c r="E2749" s="210">
        <v>11.44</v>
      </c>
      <c r="F2749" s="218">
        <f t="shared" ref="F2749:F2752" si="236">E2749*1.04</f>
        <v>11.897600000000001</v>
      </c>
      <c r="G2749" s="160">
        <v>45017</v>
      </c>
      <c r="H2749" s="138" t="s">
        <v>2968</v>
      </c>
    </row>
    <row r="2750" spans="1:8" ht="15" customHeight="1" x14ac:dyDescent="0.3">
      <c r="A2750" s="236" t="s">
        <v>3236</v>
      </c>
      <c r="B2750" s="229">
        <v>9788413704593</v>
      </c>
      <c r="C2750" s="261" t="s">
        <v>3238</v>
      </c>
      <c r="D2750" s="196">
        <v>200302</v>
      </c>
      <c r="E2750" s="210">
        <v>11.44</v>
      </c>
      <c r="F2750" s="218">
        <f t="shared" si="236"/>
        <v>11.897600000000001</v>
      </c>
      <c r="G2750" s="160">
        <v>45017</v>
      </c>
      <c r="H2750" s="138" t="s">
        <v>2968</v>
      </c>
    </row>
    <row r="2751" spans="1:8" ht="15" customHeight="1" x14ac:dyDescent="0.3">
      <c r="A2751" s="236" t="s">
        <v>3236</v>
      </c>
      <c r="B2751" s="237">
        <v>9788413704753</v>
      </c>
      <c r="C2751" s="257" t="s">
        <v>3823</v>
      </c>
      <c r="D2751" s="191">
        <v>201248</v>
      </c>
      <c r="E2751" s="210">
        <v>11.44</v>
      </c>
      <c r="F2751" s="218">
        <f t="shared" si="236"/>
        <v>11.897600000000001</v>
      </c>
      <c r="G2751" s="160" t="s">
        <v>3751</v>
      </c>
      <c r="H2751" s="138" t="s">
        <v>2968</v>
      </c>
    </row>
    <row r="2752" spans="1:8" ht="15" customHeight="1" thickBot="1" x14ac:dyDescent="0.35">
      <c r="A2752" s="236" t="s">
        <v>3236</v>
      </c>
      <c r="B2752" s="237">
        <v>9788413704760</v>
      </c>
      <c r="C2752" s="257" t="s">
        <v>3824</v>
      </c>
      <c r="D2752" s="191">
        <v>201249</v>
      </c>
      <c r="E2752" s="210">
        <v>11.44</v>
      </c>
      <c r="F2752" s="218">
        <f t="shared" si="236"/>
        <v>11.897600000000001</v>
      </c>
      <c r="G2752" s="160" t="s">
        <v>3751</v>
      </c>
      <c r="H2752" s="138" t="s">
        <v>2968</v>
      </c>
    </row>
    <row r="2753" spans="1:8" ht="15" customHeight="1" x14ac:dyDescent="0.3">
      <c r="A2753" s="178" t="s">
        <v>3239</v>
      </c>
      <c r="B2753" s="95"/>
      <c r="C2753" s="248" t="s">
        <v>3239</v>
      </c>
      <c r="D2753" s="96"/>
      <c r="E2753" s="97"/>
      <c r="F2753" s="98"/>
      <c r="G2753" s="157"/>
      <c r="H2753" s="141" t="s">
        <v>2968</v>
      </c>
    </row>
    <row r="2754" spans="1:8" ht="15" customHeight="1" x14ac:dyDescent="0.3">
      <c r="A2754" s="221" t="s">
        <v>3239</v>
      </c>
      <c r="B2754" s="193">
        <v>9788413704050</v>
      </c>
      <c r="C2754" s="261" t="s">
        <v>3240</v>
      </c>
      <c r="D2754" s="196">
        <v>199329</v>
      </c>
      <c r="E2754" s="220">
        <v>14.33</v>
      </c>
      <c r="F2754" s="218">
        <f>E2754*1.04</f>
        <v>14.9032</v>
      </c>
      <c r="G2754" s="160">
        <v>44986</v>
      </c>
      <c r="H2754" s="138" t="s">
        <v>2968</v>
      </c>
    </row>
    <row r="2755" spans="1:8" ht="15" customHeight="1" x14ac:dyDescent="0.3">
      <c r="A2755" s="221" t="s">
        <v>3239</v>
      </c>
      <c r="B2755" s="193">
        <v>9788413704029</v>
      </c>
      <c r="C2755" s="257" t="s">
        <v>3825</v>
      </c>
      <c r="D2755" s="196">
        <v>199326</v>
      </c>
      <c r="E2755" s="220">
        <v>14.33</v>
      </c>
      <c r="F2755" s="218">
        <f>E2755*1.04</f>
        <v>14.9032</v>
      </c>
      <c r="G2755" s="160" t="s">
        <v>3751</v>
      </c>
      <c r="H2755" s="138" t="s">
        <v>2968</v>
      </c>
    </row>
    <row r="2756" spans="1:8" ht="15" customHeight="1" thickBot="1" x14ac:dyDescent="0.35">
      <c r="A2756" s="221" t="s">
        <v>3239</v>
      </c>
      <c r="B2756" s="193">
        <v>9788413704067</v>
      </c>
      <c r="C2756" s="257" t="s">
        <v>3826</v>
      </c>
      <c r="D2756" s="196">
        <v>199343</v>
      </c>
      <c r="E2756" s="220">
        <v>14.33</v>
      </c>
      <c r="F2756" s="218">
        <f>E2756*1.04</f>
        <v>14.9032</v>
      </c>
      <c r="G2756" s="160" t="s">
        <v>3751</v>
      </c>
      <c r="H2756" s="138" t="s">
        <v>2968</v>
      </c>
    </row>
    <row r="2757" spans="1:8" ht="15" customHeight="1" x14ac:dyDescent="0.3">
      <c r="A2757" s="178" t="s">
        <v>3241</v>
      </c>
      <c r="B2757" s="95"/>
      <c r="C2757" s="248" t="s">
        <v>3241</v>
      </c>
      <c r="D2757" s="96"/>
      <c r="E2757" s="97"/>
      <c r="F2757" s="98"/>
      <c r="G2757" s="157"/>
      <c r="H2757" s="141" t="s">
        <v>2968</v>
      </c>
    </row>
    <row r="2758" spans="1:8" ht="15" customHeight="1" x14ac:dyDescent="0.3">
      <c r="A2758" s="189" t="s">
        <v>3241</v>
      </c>
      <c r="B2758" s="193">
        <v>9788413702995</v>
      </c>
      <c r="C2758" s="257" t="s">
        <v>3242</v>
      </c>
      <c r="D2758" s="194">
        <v>189816</v>
      </c>
      <c r="E2758" s="210">
        <v>9.6199999999999992</v>
      </c>
      <c r="F2758" s="206">
        <f t="shared" ref="F2758:F2762" si="237">E2758*1.04</f>
        <v>10.004799999999999</v>
      </c>
      <c r="G2758" s="160">
        <v>44652</v>
      </c>
      <c r="H2758" s="139" t="s">
        <v>2968</v>
      </c>
    </row>
    <row r="2759" spans="1:8" ht="15" customHeight="1" x14ac:dyDescent="0.3">
      <c r="A2759" s="189" t="s">
        <v>3241</v>
      </c>
      <c r="B2759" s="193">
        <v>9788413703008</v>
      </c>
      <c r="C2759" s="257" t="s">
        <v>3243</v>
      </c>
      <c r="D2759" s="194">
        <v>189817</v>
      </c>
      <c r="E2759" s="210">
        <v>9.6199999999999992</v>
      </c>
      <c r="F2759" s="206">
        <f t="shared" si="237"/>
        <v>10.004799999999999</v>
      </c>
      <c r="G2759" s="160">
        <v>44653</v>
      </c>
      <c r="H2759" s="139" t="s">
        <v>2968</v>
      </c>
    </row>
    <row r="2760" spans="1:8" ht="15" customHeight="1" x14ac:dyDescent="0.3">
      <c r="A2760" s="189" t="s">
        <v>3241</v>
      </c>
      <c r="B2760" s="193">
        <v>9788413703015</v>
      </c>
      <c r="C2760" s="257" t="s">
        <v>3244</v>
      </c>
      <c r="D2760" s="194">
        <v>189818</v>
      </c>
      <c r="E2760" s="210">
        <v>9.6199999999999992</v>
      </c>
      <c r="F2760" s="206">
        <f t="shared" si="237"/>
        <v>10.004799999999999</v>
      </c>
      <c r="G2760" s="160">
        <v>44654</v>
      </c>
      <c r="H2760" s="139" t="s">
        <v>2968</v>
      </c>
    </row>
    <row r="2761" spans="1:8" ht="15" customHeight="1" x14ac:dyDescent="0.3">
      <c r="A2761" s="189" t="s">
        <v>3241</v>
      </c>
      <c r="B2761" s="193">
        <v>9788413703541</v>
      </c>
      <c r="C2761" s="261" t="s">
        <v>3245</v>
      </c>
      <c r="D2761" s="224">
        <v>197871</v>
      </c>
      <c r="E2761" s="210">
        <v>9.6199999999999992</v>
      </c>
      <c r="F2761" s="206">
        <f t="shared" si="237"/>
        <v>10.004799999999999</v>
      </c>
      <c r="G2761" s="160">
        <v>44986</v>
      </c>
      <c r="H2761" s="139" t="s">
        <v>2968</v>
      </c>
    </row>
    <row r="2762" spans="1:8" ht="15" customHeight="1" thickBot="1" x14ac:dyDescent="0.35">
      <c r="A2762" s="189" t="s">
        <v>3241</v>
      </c>
      <c r="B2762" s="193">
        <v>9788413705019</v>
      </c>
      <c r="C2762" s="262" t="s">
        <v>3934</v>
      </c>
      <c r="D2762" s="224">
        <v>208624</v>
      </c>
      <c r="E2762" s="210">
        <v>9.6199999999999992</v>
      </c>
      <c r="F2762" s="206">
        <f t="shared" si="237"/>
        <v>10.004799999999999</v>
      </c>
      <c r="G2762" s="156">
        <v>45357</v>
      </c>
      <c r="H2762" s="139" t="s">
        <v>2968</v>
      </c>
    </row>
    <row r="2763" spans="1:8" ht="15" customHeight="1" x14ac:dyDescent="0.3">
      <c r="A2763" s="178" t="s">
        <v>3246</v>
      </c>
      <c r="B2763" s="95"/>
      <c r="C2763" s="248" t="s">
        <v>3246</v>
      </c>
      <c r="D2763" s="96"/>
      <c r="E2763" s="97"/>
      <c r="F2763" s="98"/>
      <c r="G2763" s="157"/>
      <c r="H2763" s="141" t="s">
        <v>2968</v>
      </c>
    </row>
    <row r="2764" spans="1:8" ht="15" customHeight="1" x14ac:dyDescent="0.3">
      <c r="A2764" s="221" t="s">
        <v>3246</v>
      </c>
      <c r="B2764" s="222">
        <v>8414643033219</v>
      </c>
      <c r="C2764" s="260" t="s">
        <v>3247</v>
      </c>
      <c r="D2764" s="196">
        <v>103321</v>
      </c>
      <c r="E2764" s="220">
        <v>10.96</v>
      </c>
      <c r="F2764" s="218">
        <f t="shared" ref="F2764:F2772" si="238">E2764*1.04</f>
        <v>11.398400000000001</v>
      </c>
      <c r="G2764" s="156"/>
      <c r="H2764" s="138" t="s">
        <v>2968</v>
      </c>
    </row>
    <row r="2765" spans="1:8" ht="15" customHeight="1" x14ac:dyDescent="0.3">
      <c r="A2765" s="221" t="s">
        <v>3246</v>
      </c>
      <c r="B2765" s="222">
        <v>9788491067283</v>
      </c>
      <c r="C2765" s="260" t="s">
        <v>3248</v>
      </c>
      <c r="D2765" s="196">
        <v>164664</v>
      </c>
      <c r="E2765" s="220">
        <v>10.96</v>
      </c>
      <c r="F2765" s="218">
        <f t="shared" si="238"/>
        <v>11.398400000000001</v>
      </c>
      <c r="G2765" s="156">
        <v>43497</v>
      </c>
      <c r="H2765" s="138" t="s">
        <v>2968</v>
      </c>
    </row>
    <row r="2766" spans="1:8" ht="15" customHeight="1" x14ac:dyDescent="0.3">
      <c r="A2766" s="221" t="s">
        <v>3246</v>
      </c>
      <c r="B2766" s="223">
        <v>9788491069171</v>
      </c>
      <c r="C2766" s="260" t="s">
        <v>3249</v>
      </c>
      <c r="D2766" s="224">
        <v>172134</v>
      </c>
      <c r="E2766" s="220">
        <v>10.96</v>
      </c>
      <c r="F2766" s="218">
        <f t="shared" si="238"/>
        <v>11.398400000000001</v>
      </c>
      <c r="G2766" s="156">
        <v>43862</v>
      </c>
      <c r="H2766" s="138" t="s">
        <v>2968</v>
      </c>
    </row>
    <row r="2767" spans="1:8" ht="15" customHeight="1" x14ac:dyDescent="0.3">
      <c r="A2767" s="221" t="s">
        <v>3246</v>
      </c>
      <c r="B2767" s="225">
        <v>9788491069942</v>
      </c>
      <c r="C2767" s="257" t="s">
        <v>3250</v>
      </c>
      <c r="D2767" s="224">
        <v>178855</v>
      </c>
      <c r="E2767" s="220">
        <v>10.96</v>
      </c>
      <c r="F2767" s="218">
        <f t="shared" si="238"/>
        <v>11.398400000000001</v>
      </c>
      <c r="G2767" s="156">
        <v>44228</v>
      </c>
      <c r="H2767" s="138" t="s">
        <v>2968</v>
      </c>
    </row>
    <row r="2768" spans="1:8" ht="15" customHeight="1" x14ac:dyDescent="0.3">
      <c r="A2768" s="221" t="s">
        <v>3246</v>
      </c>
      <c r="B2768" s="225">
        <v>9788491069959</v>
      </c>
      <c r="C2768" s="257" t="s">
        <v>3251</v>
      </c>
      <c r="D2768" s="224">
        <v>178856</v>
      </c>
      <c r="E2768" s="220">
        <v>10.96</v>
      </c>
      <c r="F2768" s="218">
        <f t="shared" si="238"/>
        <v>11.398400000000001</v>
      </c>
      <c r="G2768" s="156">
        <v>44229</v>
      </c>
      <c r="H2768" s="138" t="s">
        <v>2968</v>
      </c>
    </row>
    <row r="2769" spans="1:8" ht="15" customHeight="1" x14ac:dyDescent="0.3">
      <c r="A2769" s="221" t="s">
        <v>3246</v>
      </c>
      <c r="B2769" s="225">
        <v>9788491069966</v>
      </c>
      <c r="C2769" s="257" t="s">
        <v>3252</v>
      </c>
      <c r="D2769" s="224">
        <v>178857</v>
      </c>
      <c r="E2769" s="220">
        <v>10.96</v>
      </c>
      <c r="F2769" s="218">
        <f t="shared" si="238"/>
        <v>11.398400000000001</v>
      </c>
      <c r="G2769" s="156">
        <v>44230</v>
      </c>
      <c r="H2769" s="138" t="s">
        <v>2968</v>
      </c>
    </row>
    <row r="2770" spans="1:8" ht="15" customHeight="1" x14ac:dyDescent="0.3">
      <c r="A2770" s="189" t="s">
        <v>3246</v>
      </c>
      <c r="B2770" s="193">
        <v>9788413702148</v>
      </c>
      <c r="C2770" s="257" t="s">
        <v>3253</v>
      </c>
      <c r="D2770" s="194">
        <v>188489</v>
      </c>
      <c r="E2770" s="220">
        <v>10.96</v>
      </c>
      <c r="F2770" s="206">
        <f t="shared" si="238"/>
        <v>11.398400000000001</v>
      </c>
      <c r="G2770" s="160">
        <v>44652</v>
      </c>
      <c r="H2770" s="139" t="s">
        <v>2968</v>
      </c>
    </row>
    <row r="2771" spans="1:8" ht="15" customHeight="1" x14ac:dyDescent="0.3">
      <c r="A2771" s="189" t="s">
        <v>3246</v>
      </c>
      <c r="B2771" s="229">
        <v>9788413704036</v>
      </c>
      <c r="C2771" s="261" t="s">
        <v>3254</v>
      </c>
      <c r="D2771" s="228">
        <v>199327</v>
      </c>
      <c r="E2771" s="220">
        <v>10.96</v>
      </c>
      <c r="F2771" s="206">
        <f t="shared" si="238"/>
        <v>11.398400000000001</v>
      </c>
      <c r="G2771" s="160">
        <v>44986</v>
      </c>
      <c r="H2771" s="139" t="s">
        <v>2968</v>
      </c>
    </row>
    <row r="2772" spans="1:8" ht="15" customHeight="1" thickBot="1" x14ac:dyDescent="0.35">
      <c r="A2772" s="189" t="s">
        <v>3246</v>
      </c>
      <c r="B2772" s="229">
        <v>9788413705026</v>
      </c>
      <c r="C2772" s="262" t="s">
        <v>3933</v>
      </c>
      <c r="D2772" s="228">
        <v>208625</v>
      </c>
      <c r="E2772" s="220">
        <v>10.96</v>
      </c>
      <c r="F2772" s="206">
        <f t="shared" si="238"/>
        <v>11.398400000000001</v>
      </c>
      <c r="G2772" s="156">
        <v>45357</v>
      </c>
      <c r="H2772" s="139" t="s">
        <v>2968</v>
      </c>
    </row>
    <row r="2773" spans="1:8" ht="15" customHeight="1" x14ac:dyDescent="0.3">
      <c r="A2773" s="178" t="s">
        <v>3255</v>
      </c>
      <c r="B2773" s="95"/>
      <c r="C2773" s="248" t="s">
        <v>3255</v>
      </c>
      <c r="D2773" s="96"/>
      <c r="E2773" s="97"/>
      <c r="F2773" s="98"/>
      <c r="G2773" s="157"/>
      <c r="H2773" s="141" t="s">
        <v>2968</v>
      </c>
    </row>
    <row r="2774" spans="1:8" ht="15" customHeight="1" x14ac:dyDescent="0.3">
      <c r="A2774" s="221" t="s">
        <v>3255</v>
      </c>
      <c r="B2774" s="222">
        <v>9788483256589</v>
      </c>
      <c r="C2774" s="260" t="s">
        <v>3256</v>
      </c>
      <c r="D2774" s="194" t="s">
        <v>3257</v>
      </c>
      <c r="E2774" s="220">
        <v>12.36</v>
      </c>
      <c r="F2774" s="218">
        <f t="shared" ref="F2774:F2782" si="239">E2774*1.04</f>
        <v>12.8544</v>
      </c>
      <c r="G2774" s="156"/>
      <c r="H2774" s="138" t="s">
        <v>2968</v>
      </c>
    </row>
    <row r="2775" spans="1:8" ht="15" customHeight="1" x14ac:dyDescent="0.3">
      <c r="A2775" s="221" t="s">
        <v>3255</v>
      </c>
      <c r="B2775" s="222">
        <v>9788483943380</v>
      </c>
      <c r="C2775" s="260" t="s">
        <v>3258</v>
      </c>
      <c r="D2775" s="194" t="s">
        <v>3259</v>
      </c>
      <c r="E2775" s="220">
        <v>12.36</v>
      </c>
      <c r="F2775" s="218">
        <f t="shared" si="239"/>
        <v>12.8544</v>
      </c>
      <c r="G2775" s="156"/>
      <c r="H2775" s="138" t="s">
        <v>2968</v>
      </c>
    </row>
    <row r="2776" spans="1:8" ht="15" customHeight="1" x14ac:dyDescent="0.3">
      <c r="A2776" s="221" t="s">
        <v>3255</v>
      </c>
      <c r="B2776" s="222">
        <v>9788491065579</v>
      </c>
      <c r="C2776" s="260" t="s">
        <v>3260</v>
      </c>
      <c r="D2776" s="196">
        <v>151188</v>
      </c>
      <c r="E2776" s="220">
        <v>12.36</v>
      </c>
      <c r="F2776" s="218">
        <f t="shared" si="239"/>
        <v>12.8544</v>
      </c>
      <c r="G2776" s="156"/>
      <c r="H2776" s="138" t="s">
        <v>2968</v>
      </c>
    </row>
    <row r="2777" spans="1:8" ht="15" customHeight="1" x14ac:dyDescent="0.3">
      <c r="A2777" s="221" t="s">
        <v>3255</v>
      </c>
      <c r="B2777" s="223">
        <v>9788491069188</v>
      </c>
      <c r="C2777" s="260" t="s">
        <v>3261</v>
      </c>
      <c r="D2777" s="224">
        <v>172135</v>
      </c>
      <c r="E2777" s="220">
        <v>12.36</v>
      </c>
      <c r="F2777" s="218">
        <f t="shared" si="239"/>
        <v>12.8544</v>
      </c>
      <c r="G2777" s="156">
        <v>43862</v>
      </c>
      <c r="H2777" s="138" t="s">
        <v>2968</v>
      </c>
    </row>
    <row r="2778" spans="1:8" ht="15" customHeight="1" x14ac:dyDescent="0.3">
      <c r="A2778" s="189" t="s">
        <v>3255</v>
      </c>
      <c r="B2778" s="193">
        <v>9788413701325</v>
      </c>
      <c r="C2778" s="257" t="s">
        <v>3262</v>
      </c>
      <c r="D2778" s="194">
        <v>179811</v>
      </c>
      <c r="E2778" s="220">
        <v>12.36</v>
      </c>
      <c r="F2778" s="206">
        <f t="shared" si="239"/>
        <v>12.8544</v>
      </c>
      <c r="G2778" s="160">
        <v>44652</v>
      </c>
      <c r="H2778" s="139" t="s">
        <v>2968</v>
      </c>
    </row>
    <row r="2779" spans="1:8" ht="15" customHeight="1" x14ac:dyDescent="0.3">
      <c r="A2779" s="189" t="s">
        <v>3255</v>
      </c>
      <c r="B2779" s="193">
        <v>9788491069973</v>
      </c>
      <c r="C2779" s="257" t="s">
        <v>3263</v>
      </c>
      <c r="D2779" s="194">
        <v>178858</v>
      </c>
      <c r="E2779" s="220">
        <v>12.36</v>
      </c>
      <c r="F2779" s="206">
        <f t="shared" si="239"/>
        <v>12.8544</v>
      </c>
      <c r="G2779" s="160">
        <v>44652</v>
      </c>
      <c r="H2779" s="139" t="s">
        <v>2968</v>
      </c>
    </row>
    <row r="2780" spans="1:8" ht="15" customHeight="1" x14ac:dyDescent="0.3">
      <c r="A2780" s="189" t="s">
        <v>3255</v>
      </c>
      <c r="B2780" s="193">
        <v>9788413701370</v>
      </c>
      <c r="C2780" s="257" t="s">
        <v>3264</v>
      </c>
      <c r="D2780" s="194">
        <v>180156</v>
      </c>
      <c r="E2780" s="220">
        <v>12.36</v>
      </c>
      <c r="F2780" s="206">
        <f t="shared" si="239"/>
        <v>12.8544</v>
      </c>
      <c r="G2780" s="160">
        <v>44652</v>
      </c>
      <c r="H2780" s="139" t="s">
        <v>2968</v>
      </c>
    </row>
    <row r="2781" spans="1:8" ht="15" customHeight="1" x14ac:dyDescent="0.3">
      <c r="A2781" s="189" t="s">
        <v>3255</v>
      </c>
      <c r="B2781" s="193">
        <v>9788413704524</v>
      </c>
      <c r="C2781" s="261" t="s">
        <v>3265</v>
      </c>
      <c r="D2781" s="196">
        <v>200140</v>
      </c>
      <c r="E2781" s="220">
        <v>12.36</v>
      </c>
      <c r="F2781" s="206">
        <f t="shared" si="239"/>
        <v>12.8544</v>
      </c>
      <c r="G2781" s="160">
        <v>44986</v>
      </c>
      <c r="H2781" s="139" t="s">
        <v>2968</v>
      </c>
    </row>
    <row r="2782" spans="1:8" ht="15" customHeight="1" thickBot="1" x14ac:dyDescent="0.35">
      <c r="A2782" s="189" t="s">
        <v>3255</v>
      </c>
      <c r="B2782" s="193">
        <v>9788413705033</v>
      </c>
      <c r="C2782" s="262" t="s">
        <v>3935</v>
      </c>
      <c r="D2782" s="196">
        <v>208626</v>
      </c>
      <c r="E2782" s="220">
        <v>12.36</v>
      </c>
      <c r="F2782" s="206">
        <f t="shared" si="239"/>
        <v>12.8544</v>
      </c>
      <c r="G2782" s="156">
        <v>45357</v>
      </c>
      <c r="H2782" s="139" t="s">
        <v>2968</v>
      </c>
    </row>
    <row r="2783" spans="1:8" ht="15" customHeight="1" x14ac:dyDescent="0.3">
      <c r="A2783" s="178" t="s">
        <v>3266</v>
      </c>
      <c r="B2783" s="95"/>
      <c r="C2783" s="248" t="s">
        <v>3266</v>
      </c>
      <c r="D2783" s="96"/>
      <c r="E2783" s="97"/>
      <c r="F2783" s="98"/>
      <c r="G2783" s="157"/>
      <c r="H2783" s="141" t="s">
        <v>2968</v>
      </c>
    </row>
    <row r="2784" spans="1:8" ht="15" customHeight="1" x14ac:dyDescent="0.3">
      <c r="A2784" s="221" t="s">
        <v>3266</v>
      </c>
      <c r="B2784" s="222">
        <v>9788483257371</v>
      </c>
      <c r="C2784" s="260" t="s">
        <v>3267</v>
      </c>
      <c r="D2784" s="194" t="s">
        <v>3268</v>
      </c>
      <c r="E2784" s="220">
        <v>12.5</v>
      </c>
      <c r="F2784" s="218">
        <f t="shared" ref="F2784:F2793" si="240">E2784*1.04</f>
        <v>13</v>
      </c>
      <c r="G2784" s="156"/>
      <c r="H2784" s="138" t="s">
        <v>2968</v>
      </c>
    </row>
    <row r="2785" spans="1:8" ht="15" customHeight="1" x14ac:dyDescent="0.3">
      <c r="A2785" s="221" t="s">
        <v>3266</v>
      </c>
      <c r="B2785" s="222">
        <v>9788491063940</v>
      </c>
      <c r="C2785" s="260" t="s">
        <v>3269</v>
      </c>
      <c r="D2785" s="196">
        <v>118985</v>
      </c>
      <c r="E2785" s="220">
        <v>12.5</v>
      </c>
      <c r="F2785" s="218">
        <f t="shared" si="240"/>
        <v>13</v>
      </c>
      <c r="G2785" s="156"/>
      <c r="H2785" s="138" t="s">
        <v>2968</v>
      </c>
    </row>
    <row r="2786" spans="1:8" ht="15" customHeight="1" x14ac:dyDescent="0.3">
      <c r="A2786" s="221" t="s">
        <v>3266</v>
      </c>
      <c r="B2786" s="222">
        <v>9788491066033</v>
      </c>
      <c r="C2786" s="260" t="s">
        <v>3270</v>
      </c>
      <c r="D2786" s="196">
        <v>150935</v>
      </c>
      <c r="E2786" s="220">
        <v>12.5</v>
      </c>
      <c r="F2786" s="218">
        <f t="shared" si="240"/>
        <v>13</v>
      </c>
      <c r="G2786" s="156"/>
      <c r="H2786" s="138" t="s">
        <v>2968</v>
      </c>
    </row>
    <row r="2787" spans="1:8" ht="15" customHeight="1" x14ac:dyDescent="0.3">
      <c r="A2787" s="221" t="s">
        <v>3266</v>
      </c>
      <c r="B2787" s="222">
        <v>9788491067856</v>
      </c>
      <c r="C2787" s="260" t="s">
        <v>3271</v>
      </c>
      <c r="D2787" s="194">
        <v>165609</v>
      </c>
      <c r="E2787" s="218">
        <v>12.5</v>
      </c>
      <c r="F2787" s="218">
        <f t="shared" si="240"/>
        <v>13</v>
      </c>
      <c r="G2787" s="156">
        <v>43709</v>
      </c>
      <c r="H2787" s="138" t="s">
        <v>2968</v>
      </c>
    </row>
    <row r="2788" spans="1:8" ht="15" customHeight="1" x14ac:dyDescent="0.3">
      <c r="A2788" s="221" t="s">
        <v>3266</v>
      </c>
      <c r="B2788" s="229">
        <v>9788491069195</v>
      </c>
      <c r="C2788" s="260" t="s">
        <v>3272</v>
      </c>
      <c r="D2788" s="228">
        <v>172136</v>
      </c>
      <c r="E2788" s="220">
        <v>12.5</v>
      </c>
      <c r="F2788" s="218">
        <f t="shared" si="240"/>
        <v>13</v>
      </c>
      <c r="G2788" s="156">
        <v>43862</v>
      </c>
      <c r="H2788" s="138" t="s">
        <v>2968</v>
      </c>
    </row>
    <row r="2789" spans="1:8" ht="15" customHeight="1" x14ac:dyDescent="0.3">
      <c r="A2789" s="189" t="s">
        <v>3266</v>
      </c>
      <c r="B2789" s="193">
        <v>9788413700533</v>
      </c>
      <c r="C2789" s="257" t="s">
        <v>3273</v>
      </c>
      <c r="D2789" s="194">
        <v>180155</v>
      </c>
      <c r="E2789" s="220">
        <v>12.5</v>
      </c>
      <c r="F2789" s="206">
        <f t="shared" si="240"/>
        <v>13</v>
      </c>
      <c r="G2789" s="160">
        <v>44653</v>
      </c>
      <c r="H2789" s="139" t="s">
        <v>2968</v>
      </c>
    </row>
    <row r="2790" spans="1:8" ht="15" customHeight="1" x14ac:dyDescent="0.3">
      <c r="A2790" s="189" t="s">
        <v>3266</v>
      </c>
      <c r="B2790" s="193">
        <v>9788413701332</v>
      </c>
      <c r="C2790" s="257" t="s">
        <v>3274</v>
      </c>
      <c r="D2790" s="194">
        <v>179813</v>
      </c>
      <c r="E2790" s="220">
        <v>12.5</v>
      </c>
      <c r="F2790" s="206">
        <f t="shared" si="240"/>
        <v>13</v>
      </c>
      <c r="G2790" s="160">
        <v>44654</v>
      </c>
      <c r="H2790" s="139" t="s">
        <v>2968</v>
      </c>
    </row>
    <row r="2791" spans="1:8" ht="15" customHeight="1" x14ac:dyDescent="0.3">
      <c r="A2791" s="189" t="s">
        <v>3266</v>
      </c>
      <c r="B2791" s="193">
        <v>9788491069997</v>
      </c>
      <c r="C2791" s="257" t="s">
        <v>3275</v>
      </c>
      <c r="D2791" s="194">
        <v>179812</v>
      </c>
      <c r="E2791" s="220">
        <v>12.5</v>
      </c>
      <c r="F2791" s="206">
        <f t="shared" si="240"/>
        <v>13</v>
      </c>
      <c r="G2791" s="160">
        <v>44655</v>
      </c>
      <c r="H2791" s="139" t="s">
        <v>2968</v>
      </c>
    </row>
    <row r="2792" spans="1:8" ht="15" customHeight="1" x14ac:dyDescent="0.3">
      <c r="A2792" s="189" t="s">
        <v>3266</v>
      </c>
      <c r="B2792" s="193">
        <v>9788413704043</v>
      </c>
      <c r="C2792" s="261" t="s">
        <v>3276</v>
      </c>
      <c r="D2792" s="196">
        <v>199328</v>
      </c>
      <c r="E2792" s="220">
        <v>12.5</v>
      </c>
      <c r="F2792" s="206">
        <f t="shared" si="240"/>
        <v>13</v>
      </c>
      <c r="G2792" s="160">
        <v>45017</v>
      </c>
      <c r="H2792" s="139" t="s">
        <v>2968</v>
      </c>
    </row>
    <row r="2793" spans="1:8" ht="15" customHeight="1" thickBot="1" x14ac:dyDescent="0.35">
      <c r="A2793" s="189" t="s">
        <v>3266</v>
      </c>
      <c r="B2793" s="193">
        <v>9788413705927</v>
      </c>
      <c r="C2793" s="262" t="s">
        <v>3932</v>
      </c>
      <c r="D2793" s="196">
        <v>209990</v>
      </c>
      <c r="E2793" s="220">
        <v>12.5</v>
      </c>
      <c r="F2793" s="206">
        <f t="shared" si="240"/>
        <v>13</v>
      </c>
      <c r="G2793" s="156">
        <v>45392</v>
      </c>
      <c r="H2793" s="139" t="s">
        <v>2968</v>
      </c>
    </row>
    <row r="2794" spans="1:8" ht="15" customHeight="1" x14ac:dyDescent="0.3">
      <c r="A2794" s="178" t="s">
        <v>3277</v>
      </c>
      <c r="B2794" s="95"/>
      <c r="C2794" s="248" t="s">
        <v>3277</v>
      </c>
      <c r="D2794" s="96"/>
      <c r="E2794" s="97"/>
      <c r="F2794" s="98"/>
      <c r="G2794" s="157"/>
      <c r="H2794" s="141" t="s">
        <v>2968</v>
      </c>
    </row>
    <row r="2795" spans="1:8" ht="15" customHeight="1" x14ac:dyDescent="0.3">
      <c r="A2795" s="221" t="s">
        <v>3277</v>
      </c>
      <c r="B2795" s="222">
        <v>9788483253274</v>
      </c>
      <c r="C2795" s="260" t="s">
        <v>3278</v>
      </c>
      <c r="D2795" s="194" t="s">
        <v>3279</v>
      </c>
      <c r="E2795" s="218">
        <v>13.37</v>
      </c>
      <c r="F2795" s="218">
        <f t="shared" ref="F2795:F2818" si="241">E2795*1.04</f>
        <v>13.9048</v>
      </c>
      <c r="G2795" s="156"/>
      <c r="H2795" s="138" t="s">
        <v>2968</v>
      </c>
    </row>
    <row r="2796" spans="1:8" ht="15" customHeight="1" x14ac:dyDescent="0.3">
      <c r="A2796" s="221" t="s">
        <v>3277</v>
      </c>
      <c r="B2796" s="222">
        <v>9788483256480</v>
      </c>
      <c r="C2796" s="260" t="s">
        <v>3280</v>
      </c>
      <c r="D2796" s="194" t="s">
        <v>3281</v>
      </c>
      <c r="E2796" s="218">
        <v>13.37</v>
      </c>
      <c r="F2796" s="218">
        <f t="shared" si="241"/>
        <v>13.9048</v>
      </c>
      <c r="G2796" s="156"/>
      <c r="H2796" s="138" t="s">
        <v>2968</v>
      </c>
    </row>
    <row r="2797" spans="1:8" ht="15" customHeight="1" x14ac:dyDescent="0.3">
      <c r="A2797" s="221" t="s">
        <v>3277</v>
      </c>
      <c r="B2797" s="222">
        <v>9788483256749</v>
      </c>
      <c r="C2797" s="260" t="s">
        <v>3282</v>
      </c>
      <c r="D2797" s="194" t="s">
        <v>3283</v>
      </c>
      <c r="E2797" s="218">
        <v>13.37</v>
      </c>
      <c r="F2797" s="218">
        <f t="shared" si="241"/>
        <v>13.9048</v>
      </c>
      <c r="G2797" s="156"/>
      <c r="H2797" s="138" t="s">
        <v>2968</v>
      </c>
    </row>
    <row r="2798" spans="1:8" ht="15" customHeight="1" x14ac:dyDescent="0.3">
      <c r="A2798" s="221" t="s">
        <v>3277</v>
      </c>
      <c r="B2798" s="222">
        <v>9788483258156</v>
      </c>
      <c r="C2798" s="260" t="s">
        <v>3284</v>
      </c>
      <c r="D2798" s="194" t="s">
        <v>3285</v>
      </c>
      <c r="E2798" s="218">
        <v>13.37</v>
      </c>
      <c r="F2798" s="218">
        <f t="shared" si="241"/>
        <v>13.9048</v>
      </c>
      <c r="G2798" s="156"/>
      <c r="H2798" s="138" t="s">
        <v>2968</v>
      </c>
    </row>
    <row r="2799" spans="1:8" ht="15" customHeight="1" x14ac:dyDescent="0.3">
      <c r="A2799" s="221" t="s">
        <v>3277</v>
      </c>
      <c r="B2799" s="222">
        <v>9788483259603</v>
      </c>
      <c r="C2799" s="260" t="s">
        <v>3286</v>
      </c>
      <c r="D2799" s="194" t="s">
        <v>3287</v>
      </c>
      <c r="E2799" s="218">
        <v>13.37</v>
      </c>
      <c r="F2799" s="218">
        <f t="shared" si="241"/>
        <v>13.9048</v>
      </c>
      <c r="G2799" s="156"/>
      <c r="H2799" s="138" t="s">
        <v>2968</v>
      </c>
    </row>
    <row r="2800" spans="1:8" ht="15" customHeight="1" x14ac:dyDescent="0.3">
      <c r="A2800" s="221" t="s">
        <v>3277</v>
      </c>
      <c r="B2800" s="222">
        <v>9788483259962</v>
      </c>
      <c r="C2800" s="260" t="s">
        <v>3288</v>
      </c>
      <c r="D2800" s="194" t="s">
        <v>3289</v>
      </c>
      <c r="E2800" s="218">
        <v>13.37</v>
      </c>
      <c r="F2800" s="218">
        <f t="shared" si="241"/>
        <v>13.9048</v>
      </c>
      <c r="G2800" s="156"/>
      <c r="H2800" s="138" t="s">
        <v>2968</v>
      </c>
    </row>
    <row r="2801" spans="1:16384" ht="15" customHeight="1" x14ac:dyDescent="0.3">
      <c r="A2801" s="221" t="s">
        <v>3277</v>
      </c>
      <c r="B2801" s="222">
        <v>9788483259979</v>
      </c>
      <c r="C2801" s="260" t="s">
        <v>3290</v>
      </c>
      <c r="D2801" s="194" t="s">
        <v>3291</v>
      </c>
      <c r="E2801" s="218">
        <v>13.37</v>
      </c>
      <c r="F2801" s="218">
        <f t="shared" si="241"/>
        <v>13.9048</v>
      </c>
      <c r="G2801" s="156"/>
      <c r="H2801" s="138" t="s">
        <v>2968</v>
      </c>
    </row>
    <row r="2802" spans="1:16384" ht="15" customHeight="1" x14ac:dyDescent="0.3">
      <c r="A2802" s="221" t="s">
        <v>3277</v>
      </c>
      <c r="B2802" s="222">
        <v>9788483940808</v>
      </c>
      <c r="C2802" s="260" t="s">
        <v>3292</v>
      </c>
      <c r="D2802" s="194" t="s">
        <v>3293</v>
      </c>
      <c r="E2802" s="218">
        <v>13.37</v>
      </c>
      <c r="F2802" s="218">
        <f t="shared" si="241"/>
        <v>13.9048</v>
      </c>
      <c r="G2802" s="156"/>
      <c r="H2802" s="138" t="s">
        <v>2968</v>
      </c>
    </row>
    <row r="2803" spans="1:16384" ht="15" customHeight="1" x14ac:dyDescent="0.3">
      <c r="A2803" s="221" t="s">
        <v>3277</v>
      </c>
      <c r="B2803" s="222">
        <v>9788483943458</v>
      </c>
      <c r="C2803" s="260" t="s">
        <v>3294</v>
      </c>
      <c r="D2803" s="194" t="s">
        <v>3295</v>
      </c>
      <c r="E2803" s="218">
        <v>13.37</v>
      </c>
      <c r="F2803" s="218">
        <f t="shared" si="241"/>
        <v>13.9048</v>
      </c>
      <c r="G2803" s="156"/>
      <c r="H2803" s="138" t="s">
        <v>2968</v>
      </c>
    </row>
    <row r="2804" spans="1:16384" ht="15" customHeight="1" x14ac:dyDescent="0.3">
      <c r="A2804" s="221" t="s">
        <v>3277</v>
      </c>
      <c r="B2804" s="222">
        <v>9788483943427</v>
      </c>
      <c r="C2804" s="260" t="s">
        <v>3296</v>
      </c>
      <c r="D2804" s="196">
        <v>100293</v>
      </c>
      <c r="E2804" s="218">
        <v>13.37</v>
      </c>
      <c r="F2804" s="218">
        <f t="shared" si="241"/>
        <v>13.9048</v>
      </c>
      <c r="G2804" s="156"/>
      <c r="H2804" s="138" t="s">
        <v>2968</v>
      </c>
    </row>
    <row r="2805" spans="1:16384" ht="15" customHeight="1" x14ac:dyDescent="0.3">
      <c r="A2805" s="221" t="s">
        <v>3277</v>
      </c>
      <c r="B2805" s="222">
        <v>9788483943434</v>
      </c>
      <c r="C2805" s="260" t="s">
        <v>3297</v>
      </c>
      <c r="D2805" s="196">
        <v>100294</v>
      </c>
      <c r="E2805" s="218">
        <v>13.37</v>
      </c>
      <c r="F2805" s="218">
        <f t="shared" si="241"/>
        <v>13.9048</v>
      </c>
      <c r="G2805" s="156"/>
      <c r="H2805" s="138" t="s">
        <v>2968</v>
      </c>
    </row>
    <row r="2806" spans="1:16384" ht="15" customHeight="1" x14ac:dyDescent="0.3">
      <c r="A2806" s="221" t="s">
        <v>3277</v>
      </c>
      <c r="B2806" s="222">
        <v>9788483947159</v>
      </c>
      <c r="C2806" s="257" t="s">
        <v>3298</v>
      </c>
      <c r="D2806" s="196">
        <v>102376</v>
      </c>
      <c r="E2806" s="218">
        <v>13.37</v>
      </c>
      <c r="F2806" s="218">
        <f t="shared" si="241"/>
        <v>13.9048</v>
      </c>
      <c r="G2806" s="156"/>
      <c r="H2806" s="138" t="s">
        <v>2968</v>
      </c>
    </row>
    <row r="2807" spans="1:16384" ht="15" customHeight="1" x14ac:dyDescent="0.3">
      <c r="A2807" s="221" t="s">
        <v>3277</v>
      </c>
      <c r="B2807" s="222">
        <v>9788483947807</v>
      </c>
      <c r="C2807" s="260" t="s">
        <v>3299</v>
      </c>
      <c r="D2807" s="196">
        <v>102841</v>
      </c>
      <c r="E2807" s="218">
        <v>13.37</v>
      </c>
      <c r="F2807" s="218">
        <f t="shared" si="241"/>
        <v>13.9048</v>
      </c>
      <c r="G2807" s="156"/>
      <c r="H2807" s="138" t="s">
        <v>2968</v>
      </c>
    </row>
    <row r="2808" spans="1:16384" ht="15" customHeight="1" x14ac:dyDescent="0.3">
      <c r="A2808" s="221" t="s">
        <v>3300</v>
      </c>
      <c r="B2808" s="222">
        <v>9788491060383</v>
      </c>
      <c r="C2808" s="260" t="s">
        <v>3301</v>
      </c>
      <c r="D2808" s="196">
        <v>110069</v>
      </c>
      <c r="E2808" s="218">
        <v>13.37</v>
      </c>
      <c r="F2808" s="218">
        <f t="shared" si="241"/>
        <v>13.9048</v>
      </c>
      <c r="G2808" s="156"/>
      <c r="H2808" s="138" t="s">
        <v>2968</v>
      </c>
    </row>
    <row r="2809" spans="1:16384" ht="15" customHeight="1" x14ac:dyDescent="0.3">
      <c r="A2809" s="221" t="s">
        <v>3300</v>
      </c>
      <c r="B2809" s="222">
        <v>9788491060406</v>
      </c>
      <c r="C2809" s="260" t="s">
        <v>3302</v>
      </c>
      <c r="D2809" s="196">
        <v>110071</v>
      </c>
      <c r="E2809" s="218">
        <v>13.37</v>
      </c>
      <c r="F2809" s="218">
        <f t="shared" si="241"/>
        <v>13.9048</v>
      </c>
      <c r="G2809" s="156"/>
      <c r="H2809" s="138" t="s">
        <v>2968</v>
      </c>
    </row>
    <row r="2810" spans="1:16384" ht="15" customHeight="1" x14ac:dyDescent="0.3">
      <c r="A2810" s="221" t="s">
        <v>3300</v>
      </c>
      <c r="B2810" s="222">
        <v>9788491062615</v>
      </c>
      <c r="C2810" s="260" t="s">
        <v>3303</v>
      </c>
      <c r="D2810" s="196">
        <v>117058</v>
      </c>
      <c r="E2810" s="218">
        <v>13.37</v>
      </c>
      <c r="F2810" s="218">
        <f t="shared" si="241"/>
        <v>13.9048</v>
      </c>
      <c r="G2810" s="156"/>
      <c r="H2810" s="138" t="s">
        <v>2968</v>
      </c>
    </row>
    <row r="2811" spans="1:16384" ht="15" customHeight="1" x14ac:dyDescent="0.3">
      <c r="A2811" s="221" t="s">
        <v>3300</v>
      </c>
      <c r="B2811" s="222">
        <v>9788491067849</v>
      </c>
      <c r="C2811" s="260" t="s">
        <v>3304</v>
      </c>
      <c r="D2811" s="194">
        <v>165608</v>
      </c>
      <c r="E2811" s="218">
        <v>13.37</v>
      </c>
      <c r="F2811" s="218">
        <f t="shared" si="241"/>
        <v>13.9048</v>
      </c>
      <c r="G2811" s="221">
        <v>43709</v>
      </c>
      <c r="H2811" s="222" t="s">
        <v>2968</v>
      </c>
      <c r="I2811" s="260"/>
      <c r="J2811" s="194"/>
      <c r="K2811" s="218"/>
      <c r="L2811" s="218"/>
      <c r="M2811" s="221"/>
      <c r="N2811" s="222"/>
      <c r="O2811" s="260"/>
      <c r="P2811" s="194"/>
      <c r="Q2811" s="218"/>
      <c r="R2811" s="218"/>
      <c r="S2811" s="221"/>
      <c r="T2811" s="222"/>
      <c r="U2811" s="260"/>
      <c r="V2811" s="194"/>
      <c r="W2811" s="218"/>
      <c r="X2811" s="218"/>
      <c r="Y2811" s="221"/>
      <c r="Z2811" s="222"/>
      <c r="AA2811" s="260"/>
      <c r="AB2811" s="194"/>
      <c r="AC2811" s="218"/>
      <c r="AD2811" s="218"/>
      <c r="AE2811" s="221"/>
      <c r="AF2811" s="222"/>
      <c r="AG2811" s="260"/>
      <c r="AH2811" s="194"/>
      <c r="AI2811" s="218"/>
      <c r="AJ2811" s="218"/>
      <c r="AK2811" s="221"/>
      <c r="AL2811" s="222"/>
      <c r="AM2811" s="260"/>
      <c r="AN2811" s="194"/>
      <c r="AO2811" s="218"/>
      <c r="AP2811" s="218"/>
      <c r="AQ2811" s="221"/>
      <c r="AR2811" s="222"/>
      <c r="AS2811" s="260"/>
      <c r="AT2811" s="194"/>
      <c r="AU2811" s="218"/>
      <c r="AV2811" s="218"/>
      <c r="AW2811" s="221"/>
      <c r="AX2811" s="222"/>
      <c r="AY2811" s="260"/>
      <c r="AZ2811" s="194"/>
      <c r="BA2811" s="218"/>
      <c r="BB2811" s="218"/>
      <c r="BC2811" s="221"/>
      <c r="BD2811" s="222"/>
      <c r="BE2811" s="260"/>
      <c r="BF2811" s="194"/>
      <c r="BG2811" s="218"/>
      <c r="BH2811" s="218"/>
      <c r="BI2811" s="221"/>
      <c r="BJ2811" s="222"/>
      <c r="BK2811" s="260"/>
      <c r="BL2811" s="194"/>
      <c r="BM2811" s="218"/>
      <c r="BN2811" s="218"/>
      <c r="BO2811" s="221"/>
      <c r="BP2811" s="222"/>
      <c r="BQ2811" s="260"/>
      <c r="BR2811" s="194"/>
      <c r="BS2811" s="218"/>
      <c r="BT2811" s="218"/>
      <c r="BU2811" s="221"/>
      <c r="BV2811" s="222"/>
      <c r="BW2811" s="260"/>
      <c r="BX2811" s="194"/>
      <c r="BY2811" s="218"/>
      <c r="BZ2811" s="218"/>
      <c r="CA2811" s="221"/>
      <c r="CB2811" s="222"/>
      <c r="CC2811" s="260"/>
      <c r="CD2811" s="194"/>
      <c r="CE2811" s="218"/>
      <c r="CF2811" s="218"/>
      <c r="CG2811" s="221"/>
      <c r="CH2811" s="222"/>
      <c r="CI2811" s="260"/>
      <c r="CJ2811" s="194"/>
      <c r="CK2811" s="218"/>
      <c r="CL2811" s="218"/>
      <c r="CM2811" s="221"/>
      <c r="CN2811" s="222"/>
      <c r="CO2811" s="260"/>
      <c r="CP2811" s="194"/>
      <c r="CQ2811" s="218"/>
      <c r="CR2811" s="218"/>
      <c r="CS2811" s="221"/>
      <c r="CT2811" s="222"/>
      <c r="CU2811" s="260"/>
      <c r="CV2811" s="194"/>
      <c r="CW2811" s="218"/>
      <c r="CX2811" s="218"/>
      <c r="CY2811" s="221"/>
      <c r="CZ2811" s="222"/>
      <c r="DA2811" s="260"/>
      <c r="DB2811" s="194"/>
      <c r="DC2811" s="218"/>
      <c r="DD2811" s="218"/>
      <c r="DE2811" s="221"/>
      <c r="DF2811" s="222"/>
      <c r="DG2811" s="260"/>
      <c r="DH2811" s="194"/>
      <c r="DI2811" s="218"/>
      <c r="DJ2811" s="218"/>
      <c r="DK2811" s="221"/>
      <c r="DL2811" s="222"/>
      <c r="DM2811" s="260"/>
      <c r="DN2811" s="194"/>
      <c r="DO2811" s="218"/>
      <c r="DP2811" s="218"/>
      <c r="DQ2811" s="221"/>
      <c r="DR2811" s="222"/>
      <c r="DS2811" s="260"/>
      <c r="DT2811" s="194"/>
      <c r="DU2811" s="218"/>
      <c r="DV2811" s="218"/>
      <c r="DW2811" s="221"/>
      <c r="DX2811" s="222"/>
      <c r="DY2811" s="260"/>
      <c r="DZ2811" s="194"/>
      <c r="EA2811" s="218"/>
      <c r="EB2811" s="218"/>
      <c r="EC2811" s="221"/>
      <c r="ED2811" s="222"/>
      <c r="EE2811" s="260"/>
      <c r="EF2811" s="194"/>
      <c r="EG2811" s="218"/>
      <c r="EH2811" s="218"/>
      <c r="EI2811" s="221"/>
      <c r="EJ2811" s="222"/>
      <c r="EK2811" s="260"/>
      <c r="EL2811" s="194"/>
      <c r="EM2811" s="218"/>
      <c r="EN2811" s="218"/>
      <c r="EO2811" s="221"/>
      <c r="EP2811" s="222"/>
      <c r="EQ2811" s="260"/>
      <c r="ER2811" s="194"/>
      <c r="ES2811" s="218"/>
      <c r="ET2811" s="218"/>
      <c r="EU2811" s="221"/>
      <c r="EV2811" s="222"/>
      <c r="EW2811" s="260"/>
      <c r="EX2811" s="194"/>
      <c r="EY2811" s="218"/>
      <c r="EZ2811" s="218"/>
      <c r="FA2811" s="221"/>
      <c r="FB2811" s="222"/>
      <c r="FC2811" s="260"/>
      <c r="FD2811" s="194"/>
      <c r="FE2811" s="218"/>
      <c r="FF2811" s="218"/>
      <c r="FG2811" s="221"/>
      <c r="FH2811" s="222"/>
      <c r="FI2811" s="260"/>
      <c r="FJ2811" s="194"/>
      <c r="FK2811" s="218"/>
      <c r="FL2811" s="218"/>
      <c r="FM2811" s="221"/>
      <c r="FN2811" s="222"/>
      <c r="FO2811" s="260"/>
      <c r="FP2811" s="194"/>
      <c r="FQ2811" s="218"/>
      <c r="FR2811" s="218"/>
      <c r="FS2811" s="221"/>
      <c r="FT2811" s="222"/>
      <c r="FU2811" s="260"/>
      <c r="FV2811" s="194"/>
      <c r="FW2811" s="218"/>
      <c r="FX2811" s="218"/>
      <c r="FY2811" s="221"/>
      <c r="FZ2811" s="222"/>
      <c r="GA2811" s="260"/>
      <c r="GB2811" s="194"/>
      <c r="GC2811" s="218"/>
      <c r="GD2811" s="218"/>
      <c r="GE2811" s="221"/>
      <c r="GF2811" s="222"/>
      <c r="GG2811" s="260"/>
      <c r="GH2811" s="194"/>
      <c r="GI2811" s="218"/>
      <c r="GJ2811" s="218"/>
      <c r="GK2811" s="221"/>
      <c r="GL2811" s="222"/>
      <c r="GM2811" s="260"/>
      <c r="GN2811" s="194"/>
      <c r="GO2811" s="218"/>
      <c r="GP2811" s="218"/>
      <c r="GQ2811" s="221"/>
      <c r="GR2811" s="222"/>
      <c r="GS2811" s="260"/>
      <c r="GT2811" s="194"/>
      <c r="GU2811" s="218"/>
      <c r="GV2811" s="218"/>
      <c r="GW2811" s="221"/>
      <c r="GX2811" s="222"/>
      <c r="GY2811" s="260"/>
      <c r="GZ2811" s="194"/>
      <c r="HA2811" s="218"/>
      <c r="HB2811" s="218"/>
      <c r="HC2811" s="221"/>
      <c r="HD2811" s="222"/>
      <c r="HE2811" s="260"/>
      <c r="HF2811" s="194"/>
      <c r="HG2811" s="218"/>
      <c r="HH2811" s="218"/>
      <c r="HI2811" s="221"/>
      <c r="HJ2811" s="222"/>
      <c r="HK2811" s="260"/>
      <c r="HL2811" s="194"/>
      <c r="HM2811" s="218"/>
      <c r="HN2811" s="218"/>
      <c r="HO2811" s="221"/>
      <c r="HP2811" s="222"/>
      <c r="HQ2811" s="260"/>
      <c r="HR2811" s="194"/>
      <c r="HS2811" s="218"/>
      <c r="HT2811" s="218"/>
      <c r="HU2811" s="221"/>
      <c r="HV2811" s="222"/>
      <c r="HW2811" s="260"/>
      <c r="HX2811" s="194"/>
      <c r="HY2811" s="218"/>
      <c r="HZ2811" s="218"/>
      <c r="IA2811" s="221"/>
      <c r="IB2811" s="222"/>
      <c r="IC2811" s="260"/>
      <c r="ID2811" s="194"/>
      <c r="IE2811" s="218"/>
      <c r="IF2811" s="218"/>
      <c r="IG2811" s="221"/>
      <c r="IH2811" s="222"/>
      <c r="II2811" s="260"/>
      <c r="IJ2811" s="194"/>
      <c r="IK2811" s="218"/>
      <c r="IL2811" s="218"/>
      <c r="IM2811" s="221"/>
      <c r="IN2811" s="222"/>
      <c r="IO2811" s="260"/>
      <c r="IP2811" s="194"/>
      <c r="IQ2811" s="218"/>
      <c r="IR2811" s="218"/>
      <c r="IS2811" s="221"/>
      <c r="IT2811" s="222"/>
      <c r="IU2811" s="260"/>
      <c r="IV2811" s="194"/>
      <c r="IW2811" s="218"/>
      <c r="IX2811" s="218"/>
      <c r="IY2811" s="221"/>
      <c r="IZ2811" s="222"/>
      <c r="JA2811" s="260"/>
      <c r="JB2811" s="194"/>
      <c r="JC2811" s="218"/>
      <c r="JD2811" s="218"/>
      <c r="JE2811" s="221"/>
      <c r="JF2811" s="222"/>
      <c r="JG2811" s="260"/>
      <c r="JH2811" s="194"/>
      <c r="JI2811" s="218"/>
      <c r="JJ2811" s="218"/>
      <c r="JK2811" s="221"/>
      <c r="JL2811" s="222"/>
      <c r="JM2811" s="260"/>
      <c r="JN2811" s="194"/>
      <c r="JO2811" s="218"/>
      <c r="JP2811" s="218"/>
      <c r="JQ2811" s="221"/>
      <c r="JR2811" s="222"/>
      <c r="JS2811" s="260"/>
      <c r="JT2811" s="194"/>
      <c r="JU2811" s="218"/>
      <c r="JV2811" s="218"/>
      <c r="JW2811" s="221"/>
      <c r="JX2811" s="222"/>
      <c r="JY2811" s="260"/>
      <c r="JZ2811" s="194"/>
      <c r="KA2811" s="218"/>
      <c r="KB2811" s="218"/>
      <c r="KC2811" s="221"/>
      <c r="KD2811" s="222"/>
      <c r="KE2811" s="260"/>
      <c r="KF2811" s="194"/>
      <c r="KG2811" s="218"/>
      <c r="KH2811" s="218"/>
      <c r="KI2811" s="221"/>
      <c r="KJ2811" s="222"/>
      <c r="KK2811" s="260"/>
      <c r="KL2811" s="194"/>
      <c r="KM2811" s="218"/>
      <c r="KN2811" s="218"/>
      <c r="KO2811" s="221"/>
      <c r="KP2811" s="222"/>
      <c r="KQ2811" s="260"/>
      <c r="KR2811" s="194"/>
      <c r="KS2811" s="218"/>
      <c r="KT2811" s="218"/>
      <c r="KU2811" s="221"/>
      <c r="KV2811" s="222"/>
      <c r="KW2811" s="260"/>
      <c r="KX2811" s="194"/>
      <c r="KY2811" s="218"/>
      <c r="KZ2811" s="218"/>
      <c r="LA2811" s="221"/>
      <c r="LB2811" s="222"/>
      <c r="LC2811" s="260"/>
      <c r="LD2811" s="194"/>
      <c r="LE2811" s="218"/>
      <c r="LF2811" s="218"/>
      <c r="LG2811" s="221"/>
      <c r="LH2811" s="222"/>
      <c r="LI2811" s="260"/>
      <c r="LJ2811" s="194"/>
      <c r="LK2811" s="218"/>
      <c r="LL2811" s="218"/>
      <c r="LM2811" s="221"/>
      <c r="LN2811" s="222"/>
      <c r="LO2811" s="260"/>
      <c r="LP2811" s="194"/>
      <c r="LQ2811" s="218"/>
      <c r="LR2811" s="218"/>
      <c r="LS2811" s="221"/>
      <c r="LT2811" s="222"/>
      <c r="LU2811" s="260"/>
      <c r="LV2811" s="194"/>
      <c r="LW2811" s="218"/>
      <c r="LX2811" s="218"/>
      <c r="LY2811" s="221"/>
      <c r="LZ2811" s="222"/>
      <c r="MA2811" s="260"/>
      <c r="MB2811" s="194"/>
      <c r="MC2811" s="218"/>
      <c r="MD2811" s="218"/>
      <c r="ME2811" s="221"/>
      <c r="MF2811" s="222"/>
      <c r="MG2811" s="260"/>
      <c r="MH2811" s="194"/>
      <c r="MI2811" s="218"/>
      <c r="MJ2811" s="218"/>
      <c r="MK2811" s="221"/>
      <c r="ML2811" s="222"/>
      <c r="MM2811" s="260"/>
      <c r="MN2811" s="194"/>
      <c r="MO2811" s="218"/>
      <c r="MP2811" s="218"/>
      <c r="MQ2811" s="221"/>
      <c r="MR2811" s="222"/>
      <c r="MS2811" s="260"/>
      <c r="MT2811" s="194"/>
      <c r="MU2811" s="218"/>
      <c r="MV2811" s="218"/>
      <c r="MW2811" s="221"/>
      <c r="MX2811" s="222"/>
      <c r="MY2811" s="260"/>
      <c r="MZ2811" s="194"/>
      <c r="NA2811" s="218"/>
      <c r="NB2811" s="218"/>
      <c r="NC2811" s="221"/>
      <c r="ND2811" s="222"/>
      <c r="NE2811" s="260"/>
      <c r="NF2811" s="194"/>
      <c r="NG2811" s="218"/>
      <c r="NH2811" s="218"/>
      <c r="NI2811" s="221"/>
      <c r="NJ2811" s="222"/>
      <c r="NK2811" s="260"/>
      <c r="NL2811" s="194"/>
      <c r="NM2811" s="218"/>
      <c r="NN2811" s="218"/>
      <c r="NO2811" s="221"/>
      <c r="NP2811" s="222"/>
      <c r="NQ2811" s="260"/>
      <c r="NR2811" s="194"/>
      <c r="NS2811" s="218"/>
      <c r="NT2811" s="218"/>
      <c r="NU2811" s="221"/>
      <c r="NV2811" s="222"/>
      <c r="NW2811" s="260"/>
      <c r="NX2811" s="194"/>
      <c r="NY2811" s="218"/>
      <c r="NZ2811" s="218"/>
      <c r="OA2811" s="221"/>
      <c r="OB2811" s="222"/>
      <c r="OC2811" s="260"/>
      <c r="OD2811" s="194"/>
      <c r="OE2811" s="218"/>
      <c r="OF2811" s="218"/>
      <c r="OG2811" s="221"/>
      <c r="OH2811" s="222"/>
      <c r="OI2811" s="260"/>
      <c r="OJ2811" s="194"/>
      <c r="OK2811" s="218"/>
      <c r="OL2811" s="218"/>
      <c r="OM2811" s="221"/>
      <c r="ON2811" s="222"/>
      <c r="OO2811" s="260"/>
      <c r="OP2811" s="194"/>
      <c r="OQ2811" s="218"/>
      <c r="OR2811" s="218"/>
      <c r="OS2811" s="221"/>
      <c r="OT2811" s="222"/>
      <c r="OU2811" s="260"/>
      <c r="OV2811" s="194"/>
      <c r="OW2811" s="218"/>
      <c r="OX2811" s="218"/>
      <c r="OY2811" s="221"/>
      <c r="OZ2811" s="222"/>
      <c r="PA2811" s="260"/>
      <c r="PB2811" s="194"/>
      <c r="PC2811" s="218"/>
      <c r="PD2811" s="218"/>
      <c r="PE2811" s="221"/>
      <c r="PF2811" s="222"/>
      <c r="PG2811" s="260"/>
      <c r="PH2811" s="194"/>
      <c r="PI2811" s="218"/>
      <c r="PJ2811" s="218"/>
      <c r="PK2811" s="221"/>
      <c r="PL2811" s="222"/>
      <c r="PM2811" s="260"/>
      <c r="PN2811" s="194"/>
      <c r="PO2811" s="218"/>
      <c r="PP2811" s="218"/>
      <c r="PQ2811" s="221"/>
      <c r="PR2811" s="222"/>
      <c r="PS2811" s="260"/>
      <c r="PT2811" s="194"/>
      <c r="PU2811" s="218"/>
      <c r="PV2811" s="218"/>
      <c r="PW2811" s="221"/>
      <c r="PX2811" s="222"/>
      <c r="PY2811" s="260"/>
      <c r="PZ2811" s="194"/>
      <c r="QA2811" s="218"/>
      <c r="QB2811" s="218"/>
      <c r="QC2811" s="221"/>
      <c r="QD2811" s="222"/>
      <c r="QE2811" s="260"/>
      <c r="QF2811" s="194"/>
      <c r="QG2811" s="218"/>
      <c r="QH2811" s="218"/>
      <c r="QI2811" s="221"/>
      <c r="QJ2811" s="222"/>
      <c r="QK2811" s="260"/>
      <c r="QL2811" s="194"/>
      <c r="QM2811" s="218"/>
      <c r="QN2811" s="218"/>
      <c r="QO2811" s="221"/>
      <c r="QP2811" s="222"/>
      <c r="QQ2811" s="260"/>
      <c r="QR2811" s="194"/>
      <c r="QS2811" s="218"/>
      <c r="QT2811" s="218"/>
      <c r="QU2811" s="221"/>
      <c r="QV2811" s="222"/>
      <c r="QW2811" s="260"/>
      <c r="QX2811" s="194"/>
      <c r="QY2811" s="218"/>
      <c r="QZ2811" s="218"/>
      <c r="RA2811" s="221"/>
      <c r="RB2811" s="222"/>
      <c r="RC2811" s="260"/>
      <c r="RD2811" s="194"/>
      <c r="RE2811" s="218"/>
      <c r="RF2811" s="218"/>
      <c r="RG2811" s="221"/>
      <c r="RH2811" s="222"/>
      <c r="RI2811" s="260"/>
      <c r="RJ2811" s="194"/>
      <c r="RK2811" s="218"/>
      <c r="RL2811" s="218"/>
      <c r="RM2811" s="221"/>
      <c r="RN2811" s="222"/>
      <c r="RO2811" s="260"/>
      <c r="RP2811" s="194"/>
      <c r="RQ2811" s="218"/>
      <c r="RR2811" s="218"/>
      <c r="RS2811" s="221"/>
      <c r="RT2811" s="222"/>
      <c r="RU2811" s="260"/>
      <c r="RV2811" s="194"/>
      <c r="RW2811" s="218"/>
      <c r="RX2811" s="218"/>
      <c r="RY2811" s="221"/>
      <c r="RZ2811" s="222"/>
      <c r="SA2811" s="260"/>
      <c r="SB2811" s="194"/>
      <c r="SC2811" s="218"/>
      <c r="SD2811" s="218"/>
      <c r="SE2811" s="221"/>
      <c r="SF2811" s="222"/>
      <c r="SG2811" s="260"/>
      <c r="SH2811" s="194"/>
      <c r="SI2811" s="218"/>
      <c r="SJ2811" s="218"/>
      <c r="SK2811" s="221"/>
      <c r="SL2811" s="222"/>
      <c r="SM2811" s="260"/>
      <c r="SN2811" s="194"/>
      <c r="SO2811" s="218"/>
      <c r="SP2811" s="218"/>
      <c r="SQ2811" s="221"/>
      <c r="SR2811" s="222"/>
      <c r="SS2811" s="260"/>
      <c r="ST2811" s="194"/>
      <c r="SU2811" s="218"/>
      <c r="SV2811" s="218"/>
      <c r="SW2811" s="221"/>
      <c r="SX2811" s="222"/>
      <c r="SY2811" s="260"/>
      <c r="SZ2811" s="194"/>
      <c r="TA2811" s="218"/>
      <c r="TB2811" s="218"/>
      <c r="TC2811" s="221"/>
      <c r="TD2811" s="222"/>
      <c r="TE2811" s="260"/>
      <c r="TF2811" s="194"/>
      <c r="TG2811" s="218"/>
      <c r="TH2811" s="218"/>
      <c r="TI2811" s="221"/>
      <c r="TJ2811" s="222"/>
      <c r="TK2811" s="260"/>
      <c r="TL2811" s="194"/>
      <c r="TM2811" s="218"/>
      <c r="TN2811" s="218"/>
      <c r="TO2811" s="221"/>
      <c r="TP2811" s="222"/>
      <c r="TQ2811" s="260"/>
      <c r="TR2811" s="194"/>
      <c r="TS2811" s="218"/>
      <c r="TT2811" s="218"/>
      <c r="TU2811" s="221"/>
      <c r="TV2811" s="222"/>
      <c r="TW2811" s="260"/>
      <c r="TX2811" s="194"/>
      <c r="TY2811" s="218"/>
      <c r="TZ2811" s="218"/>
      <c r="UA2811" s="221"/>
      <c r="UB2811" s="222"/>
      <c r="UC2811" s="260"/>
      <c r="UD2811" s="194"/>
      <c r="UE2811" s="218"/>
      <c r="UF2811" s="218"/>
      <c r="UG2811" s="221"/>
      <c r="UH2811" s="222"/>
      <c r="UI2811" s="260"/>
      <c r="UJ2811" s="194"/>
      <c r="UK2811" s="218"/>
      <c r="UL2811" s="218"/>
      <c r="UM2811" s="221"/>
      <c r="UN2811" s="222"/>
      <c r="UO2811" s="260"/>
      <c r="UP2811" s="194"/>
      <c r="UQ2811" s="218"/>
      <c r="UR2811" s="218"/>
      <c r="US2811" s="221"/>
      <c r="UT2811" s="222"/>
      <c r="UU2811" s="260"/>
      <c r="UV2811" s="194"/>
      <c r="UW2811" s="218"/>
      <c r="UX2811" s="218"/>
      <c r="UY2811" s="221"/>
      <c r="UZ2811" s="222"/>
      <c r="VA2811" s="260"/>
      <c r="VB2811" s="194"/>
      <c r="VC2811" s="218"/>
      <c r="VD2811" s="218"/>
      <c r="VE2811" s="221"/>
      <c r="VF2811" s="222"/>
      <c r="VG2811" s="260"/>
      <c r="VH2811" s="194"/>
      <c r="VI2811" s="218"/>
      <c r="VJ2811" s="218"/>
      <c r="VK2811" s="221"/>
      <c r="VL2811" s="222"/>
      <c r="VM2811" s="260"/>
      <c r="VN2811" s="194"/>
      <c r="VO2811" s="218"/>
      <c r="VP2811" s="218"/>
      <c r="VQ2811" s="221"/>
      <c r="VR2811" s="222"/>
      <c r="VS2811" s="260"/>
      <c r="VT2811" s="194"/>
      <c r="VU2811" s="218"/>
      <c r="VV2811" s="218"/>
      <c r="VW2811" s="221"/>
      <c r="VX2811" s="222"/>
      <c r="VY2811" s="260"/>
      <c r="VZ2811" s="194"/>
      <c r="WA2811" s="218"/>
      <c r="WB2811" s="218"/>
      <c r="WC2811" s="221"/>
      <c r="WD2811" s="222"/>
      <c r="WE2811" s="260"/>
      <c r="WF2811" s="194"/>
      <c r="WG2811" s="218"/>
      <c r="WH2811" s="218"/>
      <c r="WI2811" s="221"/>
      <c r="WJ2811" s="222"/>
      <c r="WK2811" s="260"/>
      <c r="WL2811" s="194"/>
      <c r="WM2811" s="218"/>
      <c r="WN2811" s="218"/>
      <c r="WO2811" s="221"/>
      <c r="WP2811" s="222"/>
      <c r="WQ2811" s="260"/>
      <c r="WR2811" s="194"/>
      <c r="WS2811" s="218"/>
      <c r="WT2811" s="218"/>
      <c r="WU2811" s="221"/>
      <c r="WV2811" s="222"/>
      <c r="WW2811" s="260"/>
      <c r="WX2811" s="194"/>
      <c r="WY2811" s="218"/>
      <c r="WZ2811" s="218"/>
      <c r="XA2811" s="221"/>
      <c r="XB2811" s="222"/>
      <c r="XC2811" s="260"/>
      <c r="XD2811" s="194"/>
      <c r="XE2811" s="218"/>
      <c r="XF2811" s="218"/>
      <c r="XG2811" s="221"/>
      <c r="XH2811" s="222"/>
      <c r="XI2811" s="260"/>
      <c r="XJ2811" s="194"/>
      <c r="XK2811" s="218"/>
      <c r="XL2811" s="218"/>
      <c r="XM2811" s="221"/>
      <c r="XN2811" s="222"/>
      <c r="XO2811" s="260"/>
      <c r="XP2811" s="194"/>
      <c r="XQ2811" s="218"/>
      <c r="XR2811" s="218"/>
      <c r="XS2811" s="221"/>
      <c r="XT2811" s="222"/>
      <c r="XU2811" s="260"/>
      <c r="XV2811" s="194"/>
      <c r="XW2811" s="218"/>
      <c r="XX2811" s="218"/>
      <c r="XY2811" s="221"/>
      <c r="XZ2811" s="222"/>
      <c r="YA2811" s="260"/>
      <c r="YB2811" s="194"/>
      <c r="YC2811" s="218"/>
      <c r="YD2811" s="218"/>
      <c r="YE2811" s="221"/>
      <c r="YF2811" s="222"/>
      <c r="YG2811" s="260"/>
      <c r="YH2811" s="194"/>
      <c r="YI2811" s="218"/>
      <c r="YJ2811" s="218"/>
      <c r="YK2811" s="221"/>
      <c r="YL2811" s="222"/>
      <c r="YM2811" s="260"/>
      <c r="YN2811" s="194"/>
      <c r="YO2811" s="218"/>
      <c r="YP2811" s="218"/>
      <c r="YQ2811" s="221"/>
      <c r="YR2811" s="222"/>
      <c r="YS2811" s="260"/>
      <c r="YT2811" s="194"/>
      <c r="YU2811" s="218"/>
      <c r="YV2811" s="218"/>
      <c r="YW2811" s="221"/>
      <c r="YX2811" s="222"/>
      <c r="YY2811" s="260"/>
      <c r="YZ2811" s="194"/>
      <c r="ZA2811" s="218"/>
      <c r="ZB2811" s="218"/>
      <c r="ZC2811" s="221"/>
      <c r="ZD2811" s="222"/>
      <c r="ZE2811" s="260"/>
      <c r="ZF2811" s="194"/>
      <c r="ZG2811" s="218"/>
      <c r="ZH2811" s="218"/>
      <c r="ZI2811" s="221"/>
      <c r="ZJ2811" s="222"/>
      <c r="ZK2811" s="260"/>
      <c r="ZL2811" s="194"/>
      <c r="ZM2811" s="218"/>
      <c r="ZN2811" s="218"/>
      <c r="ZO2811" s="221"/>
      <c r="ZP2811" s="222"/>
      <c r="ZQ2811" s="260"/>
      <c r="ZR2811" s="194"/>
      <c r="ZS2811" s="218"/>
      <c r="ZT2811" s="218"/>
      <c r="ZU2811" s="221"/>
      <c r="ZV2811" s="222"/>
      <c r="ZW2811" s="260"/>
      <c r="ZX2811" s="194"/>
      <c r="ZY2811" s="218"/>
      <c r="ZZ2811" s="218"/>
      <c r="AAA2811" s="221"/>
      <c r="AAB2811" s="222"/>
      <c r="AAC2811" s="260"/>
      <c r="AAD2811" s="194"/>
      <c r="AAE2811" s="218"/>
      <c r="AAF2811" s="218"/>
      <c r="AAG2811" s="221"/>
      <c r="AAH2811" s="222"/>
      <c r="AAI2811" s="260"/>
      <c r="AAJ2811" s="194"/>
      <c r="AAK2811" s="218"/>
      <c r="AAL2811" s="218"/>
      <c r="AAM2811" s="221"/>
      <c r="AAN2811" s="222"/>
      <c r="AAO2811" s="260"/>
      <c r="AAP2811" s="194"/>
      <c r="AAQ2811" s="218"/>
      <c r="AAR2811" s="218"/>
      <c r="AAS2811" s="221"/>
      <c r="AAT2811" s="222"/>
      <c r="AAU2811" s="260"/>
      <c r="AAV2811" s="194"/>
      <c r="AAW2811" s="218"/>
      <c r="AAX2811" s="218"/>
      <c r="AAY2811" s="221"/>
      <c r="AAZ2811" s="222"/>
      <c r="ABA2811" s="260"/>
      <c r="ABB2811" s="194"/>
      <c r="ABC2811" s="218"/>
      <c r="ABD2811" s="218"/>
      <c r="ABE2811" s="221"/>
      <c r="ABF2811" s="222"/>
      <c r="ABG2811" s="260"/>
      <c r="ABH2811" s="194"/>
      <c r="ABI2811" s="218"/>
      <c r="ABJ2811" s="218"/>
      <c r="ABK2811" s="221"/>
      <c r="ABL2811" s="222"/>
      <c r="ABM2811" s="260"/>
      <c r="ABN2811" s="194"/>
      <c r="ABO2811" s="218"/>
      <c r="ABP2811" s="218"/>
      <c r="ABQ2811" s="221"/>
      <c r="ABR2811" s="222"/>
      <c r="ABS2811" s="260"/>
      <c r="ABT2811" s="194"/>
      <c r="ABU2811" s="218"/>
      <c r="ABV2811" s="218"/>
      <c r="ABW2811" s="221"/>
      <c r="ABX2811" s="222"/>
      <c r="ABY2811" s="260"/>
      <c r="ABZ2811" s="194"/>
      <c r="ACA2811" s="218"/>
      <c r="ACB2811" s="218"/>
      <c r="ACC2811" s="221"/>
      <c r="ACD2811" s="222"/>
      <c r="ACE2811" s="260"/>
      <c r="ACF2811" s="194"/>
      <c r="ACG2811" s="218"/>
      <c r="ACH2811" s="218"/>
      <c r="ACI2811" s="221"/>
      <c r="ACJ2811" s="222"/>
      <c r="ACK2811" s="260"/>
      <c r="ACL2811" s="194"/>
      <c r="ACM2811" s="218"/>
      <c r="ACN2811" s="218"/>
      <c r="ACO2811" s="221"/>
      <c r="ACP2811" s="222"/>
      <c r="ACQ2811" s="260"/>
      <c r="ACR2811" s="194"/>
      <c r="ACS2811" s="218"/>
      <c r="ACT2811" s="218"/>
      <c r="ACU2811" s="221"/>
      <c r="ACV2811" s="222"/>
      <c r="ACW2811" s="260"/>
      <c r="ACX2811" s="194"/>
      <c r="ACY2811" s="218"/>
      <c r="ACZ2811" s="218"/>
      <c r="ADA2811" s="221"/>
      <c r="ADB2811" s="222"/>
      <c r="ADC2811" s="260"/>
      <c r="ADD2811" s="194"/>
      <c r="ADE2811" s="218"/>
      <c r="ADF2811" s="218"/>
      <c r="ADG2811" s="221"/>
      <c r="ADH2811" s="222"/>
      <c r="ADI2811" s="260"/>
      <c r="ADJ2811" s="194"/>
      <c r="ADK2811" s="218"/>
      <c r="ADL2811" s="218"/>
      <c r="ADM2811" s="221"/>
      <c r="ADN2811" s="222"/>
      <c r="ADO2811" s="260"/>
      <c r="ADP2811" s="194"/>
      <c r="ADQ2811" s="218"/>
      <c r="ADR2811" s="218"/>
      <c r="ADS2811" s="221"/>
      <c r="ADT2811" s="222"/>
      <c r="ADU2811" s="260"/>
      <c r="ADV2811" s="194"/>
      <c r="ADW2811" s="218"/>
      <c r="ADX2811" s="218"/>
      <c r="ADY2811" s="221"/>
      <c r="ADZ2811" s="222"/>
      <c r="AEA2811" s="260"/>
      <c r="AEB2811" s="194"/>
      <c r="AEC2811" s="218"/>
      <c r="AED2811" s="218"/>
      <c r="AEE2811" s="221"/>
      <c r="AEF2811" s="222"/>
      <c r="AEG2811" s="260"/>
      <c r="AEH2811" s="194"/>
      <c r="AEI2811" s="218"/>
      <c r="AEJ2811" s="218"/>
      <c r="AEK2811" s="221"/>
      <c r="AEL2811" s="222"/>
      <c r="AEM2811" s="260"/>
      <c r="AEN2811" s="194"/>
      <c r="AEO2811" s="218"/>
      <c r="AEP2811" s="218"/>
      <c r="AEQ2811" s="221"/>
      <c r="AER2811" s="222"/>
      <c r="AES2811" s="260"/>
      <c r="AET2811" s="194"/>
      <c r="AEU2811" s="218"/>
      <c r="AEV2811" s="218"/>
      <c r="AEW2811" s="221"/>
      <c r="AEX2811" s="222"/>
      <c r="AEY2811" s="260"/>
      <c r="AEZ2811" s="194"/>
      <c r="AFA2811" s="218"/>
      <c r="AFB2811" s="218"/>
      <c r="AFC2811" s="221"/>
      <c r="AFD2811" s="222"/>
      <c r="AFE2811" s="260"/>
      <c r="AFF2811" s="194"/>
      <c r="AFG2811" s="218"/>
      <c r="AFH2811" s="218"/>
      <c r="AFI2811" s="221"/>
      <c r="AFJ2811" s="222"/>
      <c r="AFK2811" s="260"/>
      <c r="AFL2811" s="194"/>
      <c r="AFM2811" s="218"/>
      <c r="AFN2811" s="218"/>
      <c r="AFO2811" s="221"/>
      <c r="AFP2811" s="222"/>
      <c r="AFQ2811" s="260"/>
      <c r="AFR2811" s="194"/>
      <c r="AFS2811" s="218"/>
      <c r="AFT2811" s="218"/>
      <c r="AFU2811" s="221"/>
      <c r="AFV2811" s="222"/>
      <c r="AFW2811" s="260"/>
      <c r="AFX2811" s="194"/>
      <c r="AFY2811" s="218"/>
      <c r="AFZ2811" s="218"/>
      <c r="AGA2811" s="221"/>
      <c r="AGB2811" s="222"/>
      <c r="AGC2811" s="260"/>
      <c r="AGD2811" s="194"/>
      <c r="AGE2811" s="218"/>
      <c r="AGF2811" s="218"/>
      <c r="AGG2811" s="221"/>
      <c r="AGH2811" s="222"/>
      <c r="AGI2811" s="260"/>
      <c r="AGJ2811" s="194"/>
      <c r="AGK2811" s="218"/>
      <c r="AGL2811" s="218"/>
      <c r="AGM2811" s="221"/>
      <c r="AGN2811" s="222"/>
      <c r="AGO2811" s="260"/>
      <c r="AGP2811" s="194"/>
      <c r="AGQ2811" s="218"/>
      <c r="AGR2811" s="218"/>
      <c r="AGS2811" s="221"/>
      <c r="AGT2811" s="222"/>
      <c r="AGU2811" s="260"/>
      <c r="AGV2811" s="194"/>
      <c r="AGW2811" s="218"/>
      <c r="AGX2811" s="218"/>
      <c r="AGY2811" s="221"/>
      <c r="AGZ2811" s="222"/>
      <c r="AHA2811" s="260"/>
      <c r="AHB2811" s="194"/>
      <c r="AHC2811" s="218"/>
      <c r="AHD2811" s="218"/>
      <c r="AHE2811" s="221"/>
      <c r="AHF2811" s="222"/>
      <c r="AHG2811" s="260"/>
      <c r="AHH2811" s="194"/>
      <c r="AHI2811" s="218"/>
      <c r="AHJ2811" s="218"/>
      <c r="AHK2811" s="221"/>
      <c r="AHL2811" s="222"/>
      <c r="AHM2811" s="260"/>
      <c r="AHN2811" s="194"/>
      <c r="AHO2811" s="218"/>
      <c r="AHP2811" s="218"/>
      <c r="AHQ2811" s="221"/>
      <c r="AHR2811" s="222"/>
      <c r="AHS2811" s="260"/>
      <c r="AHT2811" s="194"/>
      <c r="AHU2811" s="218"/>
      <c r="AHV2811" s="218"/>
      <c r="AHW2811" s="221"/>
      <c r="AHX2811" s="222"/>
      <c r="AHY2811" s="260"/>
      <c r="AHZ2811" s="194"/>
      <c r="AIA2811" s="218"/>
      <c r="AIB2811" s="218"/>
      <c r="AIC2811" s="221"/>
      <c r="AID2811" s="222"/>
      <c r="AIE2811" s="260"/>
      <c r="AIF2811" s="194"/>
      <c r="AIG2811" s="218"/>
      <c r="AIH2811" s="218"/>
      <c r="AII2811" s="221"/>
      <c r="AIJ2811" s="222"/>
      <c r="AIK2811" s="260"/>
      <c r="AIL2811" s="194"/>
      <c r="AIM2811" s="218"/>
      <c r="AIN2811" s="218"/>
      <c r="AIO2811" s="221"/>
      <c r="AIP2811" s="222"/>
      <c r="AIQ2811" s="260"/>
      <c r="AIR2811" s="194"/>
      <c r="AIS2811" s="218"/>
      <c r="AIT2811" s="218"/>
      <c r="AIU2811" s="221"/>
      <c r="AIV2811" s="222"/>
      <c r="AIW2811" s="260"/>
      <c r="AIX2811" s="194"/>
      <c r="AIY2811" s="218"/>
      <c r="AIZ2811" s="218"/>
      <c r="AJA2811" s="221"/>
      <c r="AJB2811" s="222"/>
      <c r="AJC2811" s="260"/>
      <c r="AJD2811" s="194"/>
      <c r="AJE2811" s="218"/>
      <c r="AJF2811" s="218"/>
      <c r="AJG2811" s="221"/>
      <c r="AJH2811" s="222"/>
      <c r="AJI2811" s="260"/>
      <c r="AJJ2811" s="194"/>
      <c r="AJK2811" s="218"/>
      <c r="AJL2811" s="218"/>
      <c r="AJM2811" s="221"/>
      <c r="AJN2811" s="222"/>
      <c r="AJO2811" s="260"/>
      <c r="AJP2811" s="194"/>
      <c r="AJQ2811" s="218"/>
      <c r="AJR2811" s="218"/>
      <c r="AJS2811" s="221"/>
      <c r="AJT2811" s="222"/>
      <c r="AJU2811" s="260"/>
      <c r="AJV2811" s="194"/>
      <c r="AJW2811" s="218"/>
      <c r="AJX2811" s="218"/>
      <c r="AJY2811" s="221"/>
      <c r="AJZ2811" s="222"/>
      <c r="AKA2811" s="260"/>
      <c r="AKB2811" s="194"/>
      <c r="AKC2811" s="218"/>
      <c r="AKD2811" s="218"/>
      <c r="AKE2811" s="221"/>
      <c r="AKF2811" s="222"/>
      <c r="AKG2811" s="260"/>
      <c r="AKH2811" s="194"/>
      <c r="AKI2811" s="218"/>
      <c r="AKJ2811" s="218"/>
      <c r="AKK2811" s="221"/>
      <c r="AKL2811" s="222"/>
      <c r="AKM2811" s="260"/>
      <c r="AKN2811" s="194"/>
      <c r="AKO2811" s="218"/>
      <c r="AKP2811" s="218"/>
      <c r="AKQ2811" s="221"/>
      <c r="AKR2811" s="222"/>
      <c r="AKS2811" s="260"/>
      <c r="AKT2811" s="194"/>
      <c r="AKU2811" s="218"/>
      <c r="AKV2811" s="218"/>
      <c r="AKW2811" s="221"/>
      <c r="AKX2811" s="222"/>
      <c r="AKY2811" s="260"/>
      <c r="AKZ2811" s="194"/>
      <c r="ALA2811" s="218"/>
      <c r="ALB2811" s="218"/>
      <c r="ALC2811" s="221"/>
      <c r="ALD2811" s="222"/>
      <c r="ALE2811" s="260"/>
      <c r="ALF2811" s="194"/>
      <c r="ALG2811" s="218"/>
      <c r="ALH2811" s="218"/>
      <c r="ALI2811" s="221"/>
      <c r="ALJ2811" s="222"/>
      <c r="ALK2811" s="260"/>
      <c r="ALL2811" s="194"/>
      <c r="ALM2811" s="218"/>
      <c r="ALN2811" s="218"/>
      <c r="ALO2811" s="221"/>
      <c r="ALP2811" s="222"/>
      <c r="ALQ2811" s="260"/>
      <c r="ALR2811" s="194"/>
      <c r="ALS2811" s="218"/>
      <c r="ALT2811" s="218"/>
      <c r="ALU2811" s="221"/>
      <c r="ALV2811" s="222"/>
      <c r="ALW2811" s="260"/>
      <c r="ALX2811" s="194"/>
      <c r="ALY2811" s="218"/>
      <c r="ALZ2811" s="218"/>
      <c r="AMA2811" s="221"/>
      <c r="AMB2811" s="222"/>
      <c r="AMC2811" s="260"/>
      <c r="AMD2811" s="194"/>
      <c r="AME2811" s="218"/>
      <c r="AMF2811" s="218"/>
      <c r="AMG2811" s="221"/>
      <c r="AMH2811" s="222"/>
      <c r="AMI2811" s="260"/>
      <c r="AMJ2811" s="194"/>
      <c r="AMK2811" s="218"/>
      <c r="AML2811" s="218"/>
      <c r="AMM2811" s="221"/>
      <c r="AMN2811" s="222"/>
      <c r="AMO2811" s="260"/>
      <c r="AMP2811" s="194"/>
      <c r="AMQ2811" s="218"/>
      <c r="AMR2811" s="218"/>
      <c r="AMS2811" s="221"/>
      <c r="AMT2811" s="222"/>
      <c r="AMU2811" s="260"/>
      <c r="AMV2811" s="194"/>
      <c r="AMW2811" s="218"/>
      <c r="AMX2811" s="218"/>
      <c r="AMY2811" s="221"/>
      <c r="AMZ2811" s="222"/>
      <c r="ANA2811" s="260"/>
      <c r="ANB2811" s="194"/>
      <c r="ANC2811" s="218"/>
      <c r="AND2811" s="218"/>
      <c r="ANE2811" s="221"/>
      <c r="ANF2811" s="222"/>
      <c r="ANG2811" s="260"/>
      <c r="ANH2811" s="194"/>
      <c r="ANI2811" s="218"/>
      <c r="ANJ2811" s="218"/>
      <c r="ANK2811" s="221"/>
      <c r="ANL2811" s="222"/>
      <c r="ANM2811" s="260"/>
      <c r="ANN2811" s="194"/>
      <c r="ANO2811" s="218"/>
      <c r="ANP2811" s="218"/>
      <c r="ANQ2811" s="221"/>
      <c r="ANR2811" s="222"/>
      <c r="ANS2811" s="260"/>
      <c r="ANT2811" s="194"/>
      <c r="ANU2811" s="218"/>
      <c r="ANV2811" s="218"/>
      <c r="ANW2811" s="221"/>
      <c r="ANX2811" s="222"/>
      <c r="ANY2811" s="260"/>
      <c r="ANZ2811" s="194"/>
      <c r="AOA2811" s="218"/>
      <c r="AOB2811" s="218"/>
      <c r="AOC2811" s="221"/>
      <c r="AOD2811" s="222"/>
      <c r="AOE2811" s="260"/>
      <c r="AOF2811" s="194"/>
      <c r="AOG2811" s="218"/>
      <c r="AOH2811" s="218"/>
      <c r="AOI2811" s="221"/>
      <c r="AOJ2811" s="222"/>
      <c r="AOK2811" s="260"/>
      <c r="AOL2811" s="194"/>
      <c r="AOM2811" s="218"/>
      <c r="AON2811" s="218"/>
      <c r="AOO2811" s="221"/>
      <c r="AOP2811" s="222"/>
      <c r="AOQ2811" s="260"/>
      <c r="AOR2811" s="194"/>
      <c r="AOS2811" s="218"/>
      <c r="AOT2811" s="218"/>
      <c r="AOU2811" s="221"/>
      <c r="AOV2811" s="222"/>
      <c r="AOW2811" s="260"/>
      <c r="AOX2811" s="194"/>
      <c r="AOY2811" s="218"/>
      <c r="AOZ2811" s="218"/>
      <c r="APA2811" s="221"/>
      <c r="APB2811" s="222"/>
      <c r="APC2811" s="260"/>
      <c r="APD2811" s="194"/>
      <c r="APE2811" s="218"/>
      <c r="APF2811" s="218"/>
      <c r="APG2811" s="221"/>
      <c r="APH2811" s="222"/>
      <c r="API2811" s="260"/>
      <c r="APJ2811" s="194"/>
      <c r="APK2811" s="218"/>
      <c r="APL2811" s="218"/>
      <c r="APM2811" s="221"/>
      <c r="APN2811" s="222"/>
      <c r="APO2811" s="260"/>
      <c r="APP2811" s="194"/>
      <c r="APQ2811" s="218"/>
      <c r="APR2811" s="218"/>
      <c r="APS2811" s="221"/>
      <c r="APT2811" s="222"/>
      <c r="APU2811" s="260"/>
      <c r="APV2811" s="194"/>
      <c r="APW2811" s="218"/>
      <c r="APX2811" s="218"/>
      <c r="APY2811" s="221"/>
      <c r="APZ2811" s="222"/>
      <c r="AQA2811" s="260"/>
      <c r="AQB2811" s="194"/>
      <c r="AQC2811" s="218"/>
      <c r="AQD2811" s="218"/>
      <c r="AQE2811" s="221"/>
      <c r="AQF2811" s="222"/>
      <c r="AQG2811" s="260"/>
      <c r="AQH2811" s="194"/>
      <c r="AQI2811" s="218"/>
      <c r="AQJ2811" s="218"/>
      <c r="AQK2811" s="221"/>
      <c r="AQL2811" s="222"/>
      <c r="AQM2811" s="260"/>
      <c r="AQN2811" s="194"/>
      <c r="AQO2811" s="218"/>
      <c r="AQP2811" s="218"/>
      <c r="AQQ2811" s="221"/>
      <c r="AQR2811" s="222"/>
      <c r="AQS2811" s="260"/>
      <c r="AQT2811" s="194"/>
      <c r="AQU2811" s="218"/>
      <c r="AQV2811" s="218"/>
      <c r="AQW2811" s="221"/>
      <c r="AQX2811" s="222"/>
      <c r="AQY2811" s="260"/>
      <c r="AQZ2811" s="194"/>
      <c r="ARA2811" s="218"/>
      <c r="ARB2811" s="218"/>
      <c r="ARC2811" s="221"/>
      <c r="ARD2811" s="222"/>
      <c r="ARE2811" s="260"/>
      <c r="ARF2811" s="194"/>
      <c r="ARG2811" s="218"/>
      <c r="ARH2811" s="218"/>
      <c r="ARI2811" s="221"/>
      <c r="ARJ2811" s="222"/>
      <c r="ARK2811" s="260"/>
      <c r="ARL2811" s="194"/>
      <c r="ARM2811" s="218"/>
      <c r="ARN2811" s="218"/>
      <c r="ARO2811" s="221"/>
      <c r="ARP2811" s="222"/>
      <c r="ARQ2811" s="260"/>
      <c r="ARR2811" s="194"/>
      <c r="ARS2811" s="218"/>
      <c r="ART2811" s="218"/>
      <c r="ARU2811" s="221"/>
      <c r="ARV2811" s="222"/>
      <c r="ARW2811" s="260"/>
      <c r="ARX2811" s="194"/>
      <c r="ARY2811" s="218"/>
      <c r="ARZ2811" s="218"/>
      <c r="ASA2811" s="221"/>
      <c r="ASB2811" s="222"/>
      <c r="ASC2811" s="260"/>
      <c r="ASD2811" s="194"/>
      <c r="ASE2811" s="218"/>
      <c r="ASF2811" s="218"/>
      <c r="ASG2811" s="221"/>
      <c r="ASH2811" s="222"/>
      <c r="ASI2811" s="260"/>
      <c r="ASJ2811" s="194"/>
      <c r="ASK2811" s="218"/>
      <c r="ASL2811" s="218"/>
      <c r="ASM2811" s="221"/>
      <c r="ASN2811" s="222"/>
      <c r="ASO2811" s="260"/>
      <c r="ASP2811" s="194"/>
      <c r="ASQ2811" s="218"/>
      <c r="ASR2811" s="218"/>
      <c r="ASS2811" s="221"/>
      <c r="AST2811" s="222"/>
      <c r="ASU2811" s="260"/>
      <c r="ASV2811" s="194"/>
      <c r="ASW2811" s="218"/>
      <c r="ASX2811" s="218"/>
      <c r="ASY2811" s="221"/>
      <c r="ASZ2811" s="222"/>
      <c r="ATA2811" s="260"/>
      <c r="ATB2811" s="194"/>
      <c r="ATC2811" s="218"/>
      <c r="ATD2811" s="218"/>
      <c r="ATE2811" s="221"/>
      <c r="ATF2811" s="222"/>
      <c r="ATG2811" s="260"/>
      <c r="ATH2811" s="194"/>
      <c r="ATI2811" s="218"/>
      <c r="ATJ2811" s="218"/>
      <c r="ATK2811" s="221"/>
      <c r="ATL2811" s="222"/>
      <c r="ATM2811" s="260"/>
      <c r="ATN2811" s="194"/>
      <c r="ATO2811" s="218"/>
      <c r="ATP2811" s="218"/>
      <c r="ATQ2811" s="221"/>
      <c r="ATR2811" s="222"/>
      <c r="ATS2811" s="260"/>
      <c r="ATT2811" s="194"/>
      <c r="ATU2811" s="218"/>
      <c r="ATV2811" s="218"/>
      <c r="ATW2811" s="221"/>
      <c r="ATX2811" s="222"/>
      <c r="ATY2811" s="260"/>
      <c r="ATZ2811" s="194"/>
      <c r="AUA2811" s="218"/>
      <c r="AUB2811" s="218"/>
      <c r="AUC2811" s="221"/>
      <c r="AUD2811" s="222"/>
      <c r="AUE2811" s="260"/>
      <c r="AUF2811" s="194"/>
      <c r="AUG2811" s="218"/>
      <c r="AUH2811" s="218"/>
      <c r="AUI2811" s="221"/>
      <c r="AUJ2811" s="222"/>
      <c r="AUK2811" s="260"/>
      <c r="AUL2811" s="194"/>
      <c r="AUM2811" s="218"/>
      <c r="AUN2811" s="218"/>
      <c r="AUO2811" s="221"/>
      <c r="AUP2811" s="222"/>
      <c r="AUQ2811" s="260"/>
      <c r="AUR2811" s="194"/>
      <c r="AUS2811" s="218"/>
      <c r="AUT2811" s="218"/>
      <c r="AUU2811" s="221"/>
      <c r="AUV2811" s="222"/>
      <c r="AUW2811" s="260"/>
      <c r="AUX2811" s="194"/>
      <c r="AUY2811" s="218"/>
      <c r="AUZ2811" s="218"/>
      <c r="AVA2811" s="221"/>
      <c r="AVB2811" s="222"/>
      <c r="AVC2811" s="260"/>
      <c r="AVD2811" s="194"/>
      <c r="AVE2811" s="218"/>
      <c r="AVF2811" s="218"/>
      <c r="AVG2811" s="221"/>
      <c r="AVH2811" s="222"/>
      <c r="AVI2811" s="260"/>
      <c r="AVJ2811" s="194"/>
      <c r="AVK2811" s="218"/>
      <c r="AVL2811" s="218"/>
      <c r="AVM2811" s="221"/>
      <c r="AVN2811" s="222"/>
      <c r="AVO2811" s="260"/>
      <c r="AVP2811" s="194"/>
      <c r="AVQ2811" s="218"/>
      <c r="AVR2811" s="218"/>
      <c r="AVS2811" s="221"/>
      <c r="AVT2811" s="222"/>
      <c r="AVU2811" s="260"/>
      <c r="AVV2811" s="194"/>
      <c r="AVW2811" s="218"/>
      <c r="AVX2811" s="218"/>
      <c r="AVY2811" s="221"/>
      <c r="AVZ2811" s="222"/>
      <c r="AWA2811" s="260"/>
      <c r="AWB2811" s="194"/>
      <c r="AWC2811" s="218"/>
      <c r="AWD2811" s="218"/>
      <c r="AWE2811" s="221"/>
      <c r="AWF2811" s="222"/>
      <c r="AWG2811" s="260"/>
      <c r="AWH2811" s="194"/>
      <c r="AWI2811" s="218"/>
      <c r="AWJ2811" s="218"/>
      <c r="AWK2811" s="221"/>
      <c r="AWL2811" s="222"/>
      <c r="AWM2811" s="260"/>
      <c r="AWN2811" s="194"/>
      <c r="AWO2811" s="218"/>
      <c r="AWP2811" s="218"/>
      <c r="AWQ2811" s="221"/>
      <c r="AWR2811" s="222"/>
      <c r="AWS2811" s="260"/>
      <c r="AWT2811" s="194"/>
      <c r="AWU2811" s="218"/>
      <c r="AWV2811" s="218"/>
      <c r="AWW2811" s="221"/>
      <c r="AWX2811" s="222"/>
      <c r="AWY2811" s="260"/>
      <c r="AWZ2811" s="194"/>
      <c r="AXA2811" s="218"/>
      <c r="AXB2811" s="218"/>
      <c r="AXC2811" s="221"/>
      <c r="AXD2811" s="222"/>
      <c r="AXE2811" s="260"/>
      <c r="AXF2811" s="194"/>
      <c r="AXG2811" s="218"/>
      <c r="AXH2811" s="218"/>
      <c r="AXI2811" s="221"/>
      <c r="AXJ2811" s="222"/>
      <c r="AXK2811" s="260"/>
      <c r="AXL2811" s="194"/>
      <c r="AXM2811" s="218"/>
      <c r="AXN2811" s="218"/>
      <c r="AXO2811" s="221"/>
      <c r="AXP2811" s="222"/>
      <c r="AXQ2811" s="260"/>
      <c r="AXR2811" s="194"/>
      <c r="AXS2811" s="218"/>
      <c r="AXT2811" s="218"/>
      <c r="AXU2811" s="221"/>
      <c r="AXV2811" s="222"/>
      <c r="AXW2811" s="260"/>
      <c r="AXX2811" s="194"/>
      <c r="AXY2811" s="218"/>
      <c r="AXZ2811" s="218"/>
      <c r="AYA2811" s="221"/>
      <c r="AYB2811" s="222"/>
      <c r="AYC2811" s="260"/>
      <c r="AYD2811" s="194"/>
      <c r="AYE2811" s="218"/>
      <c r="AYF2811" s="218"/>
      <c r="AYG2811" s="221"/>
      <c r="AYH2811" s="222"/>
      <c r="AYI2811" s="260"/>
      <c r="AYJ2811" s="194"/>
      <c r="AYK2811" s="218"/>
      <c r="AYL2811" s="218"/>
      <c r="AYM2811" s="221"/>
      <c r="AYN2811" s="222"/>
      <c r="AYO2811" s="260"/>
      <c r="AYP2811" s="194"/>
      <c r="AYQ2811" s="218"/>
      <c r="AYR2811" s="218"/>
      <c r="AYS2811" s="221"/>
      <c r="AYT2811" s="222"/>
      <c r="AYU2811" s="260"/>
      <c r="AYV2811" s="194"/>
      <c r="AYW2811" s="218"/>
      <c r="AYX2811" s="218"/>
      <c r="AYY2811" s="221"/>
      <c r="AYZ2811" s="222"/>
      <c r="AZA2811" s="260"/>
      <c r="AZB2811" s="194"/>
      <c r="AZC2811" s="218"/>
      <c r="AZD2811" s="218"/>
      <c r="AZE2811" s="221"/>
      <c r="AZF2811" s="222"/>
      <c r="AZG2811" s="260"/>
      <c r="AZH2811" s="194"/>
      <c r="AZI2811" s="218"/>
      <c r="AZJ2811" s="218"/>
      <c r="AZK2811" s="221"/>
      <c r="AZL2811" s="222"/>
      <c r="AZM2811" s="260"/>
      <c r="AZN2811" s="194"/>
      <c r="AZO2811" s="218"/>
      <c r="AZP2811" s="218"/>
      <c r="AZQ2811" s="221"/>
      <c r="AZR2811" s="222"/>
      <c r="AZS2811" s="260"/>
      <c r="AZT2811" s="194"/>
      <c r="AZU2811" s="218"/>
      <c r="AZV2811" s="218"/>
      <c r="AZW2811" s="221"/>
      <c r="AZX2811" s="222"/>
      <c r="AZY2811" s="260"/>
      <c r="AZZ2811" s="194"/>
      <c r="BAA2811" s="218"/>
      <c r="BAB2811" s="218"/>
      <c r="BAC2811" s="221"/>
      <c r="BAD2811" s="222"/>
      <c r="BAE2811" s="260"/>
      <c r="BAF2811" s="194"/>
      <c r="BAG2811" s="218"/>
      <c r="BAH2811" s="218"/>
      <c r="BAI2811" s="221"/>
      <c r="BAJ2811" s="222"/>
      <c r="BAK2811" s="260"/>
      <c r="BAL2811" s="194"/>
      <c r="BAM2811" s="218"/>
      <c r="BAN2811" s="218"/>
      <c r="BAO2811" s="221"/>
      <c r="BAP2811" s="222"/>
      <c r="BAQ2811" s="260"/>
      <c r="BAR2811" s="194"/>
      <c r="BAS2811" s="218"/>
      <c r="BAT2811" s="218"/>
      <c r="BAU2811" s="221"/>
      <c r="BAV2811" s="222"/>
      <c r="BAW2811" s="260"/>
      <c r="BAX2811" s="194"/>
      <c r="BAY2811" s="218"/>
      <c r="BAZ2811" s="218"/>
      <c r="BBA2811" s="221"/>
      <c r="BBB2811" s="222"/>
      <c r="BBC2811" s="260"/>
      <c r="BBD2811" s="194"/>
      <c r="BBE2811" s="218"/>
      <c r="BBF2811" s="218"/>
      <c r="BBG2811" s="221"/>
      <c r="BBH2811" s="222"/>
      <c r="BBI2811" s="260"/>
      <c r="BBJ2811" s="194"/>
      <c r="BBK2811" s="218"/>
      <c r="BBL2811" s="218"/>
      <c r="BBM2811" s="221"/>
      <c r="BBN2811" s="222"/>
      <c r="BBO2811" s="260"/>
      <c r="BBP2811" s="194"/>
      <c r="BBQ2811" s="218"/>
      <c r="BBR2811" s="218"/>
      <c r="BBS2811" s="221"/>
      <c r="BBT2811" s="222"/>
      <c r="BBU2811" s="260"/>
      <c r="BBV2811" s="194"/>
      <c r="BBW2811" s="218"/>
      <c r="BBX2811" s="218"/>
      <c r="BBY2811" s="221"/>
      <c r="BBZ2811" s="222"/>
      <c r="BCA2811" s="260"/>
      <c r="BCB2811" s="194"/>
      <c r="BCC2811" s="218"/>
      <c r="BCD2811" s="218"/>
      <c r="BCE2811" s="221"/>
      <c r="BCF2811" s="222"/>
      <c r="BCG2811" s="260"/>
      <c r="BCH2811" s="194"/>
      <c r="BCI2811" s="218"/>
      <c r="BCJ2811" s="218"/>
      <c r="BCK2811" s="221"/>
      <c r="BCL2811" s="222"/>
      <c r="BCM2811" s="260"/>
      <c r="BCN2811" s="194"/>
      <c r="BCO2811" s="218"/>
      <c r="BCP2811" s="218"/>
      <c r="BCQ2811" s="221"/>
      <c r="BCR2811" s="222"/>
      <c r="BCS2811" s="260"/>
      <c r="BCT2811" s="194"/>
      <c r="BCU2811" s="218"/>
      <c r="BCV2811" s="218"/>
      <c r="BCW2811" s="221"/>
      <c r="BCX2811" s="222"/>
      <c r="BCY2811" s="260"/>
      <c r="BCZ2811" s="194"/>
      <c r="BDA2811" s="218"/>
      <c r="BDB2811" s="218"/>
      <c r="BDC2811" s="221"/>
      <c r="BDD2811" s="222"/>
      <c r="BDE2811" s="260"/>
      <c r="BDF2811" s="194"/>
      <c r="BDG2811" s="218"/>
      <c r="BDH2811" s="218"/>
      <c r="BDI2811" s="221"/>
      <c r="BDJ2811" s="222"/>
      <c r="BDK2811" s="260"/>
      <c r="BDL2811" s="194"/>
      <c r="BDM2811" s="218"/>
      <c r="BDN2811" s="218"/>
      <c r="BDO2811" s="221"/>
      <c r="BDP2811" s="222"/>
      <c r="BDQ2811" s="260"/>
      <c r="BDR2811" s="194"/>
      <c r="BDS2811" s="218"/>
      <c r="BDT2811" s="218"/>
      <c r="BDU2811" s="221"/>
      <c r="BDV2811" s="222"/>
      <c r="BDW2811" s="260"/>
      <c r="BDX2811" s="194"/>
      <c r="BDY2811" s="218"/>
      <c r="BDZ2811" s="218"/>
      <c r="BEA2811" s="221"/>
      <c r="BEB2811" s="222"/>
      <c r="BEC2811" s="260"/>
      <c r="BED2811" s="194"/>
      <c r="BEE2811" s="218"/>
      <c r="BEF2811" s="218"/>
      <c r="BEG2811" s="221"/>
      <c r="BEH2811" s="222"/>
      <c r="BEI2811" s="260"/>
      <c r="BEJ2811" s="194"/>
      <c r="BEK2811" s="218"/>
      <c r="BEL2811" s="218"/>
      <c r="BEM2811" s="221"/>
      <c r="BEN2811" s="222"/>
      <c r="BEO2811" s="260"/>
      <c r="BEP2811" s="194"/>
      <c r="BEQ2811" s="218"/>
      <c r="BER2811" s="218"/>
      <c r="BES2811" s="221"/>
      <c r="BET2811" s="222"/>
      <c r="BEU2811" s="260"/>
      <c r="BEV2811" s="194"/>
      <c r="BEW2811" s="218"/>
      <c r="BEX2811" s="218"/>
      <c r="BEY2811" s="221"/>
      <c r="BEZ2811" s="222"/>
      <c r="BFA2811" s="260"/>
      <c r="BFB2811" s="194"/>
      <c r="BFC2811" s="218"/>
      <c r="BFD2811" s="218"/>
      <c r="BFE2811" s="221"/>
      <c r="BFF2811" s="222"/>
      <c r="BFG2811" s="260"/>
      <c r="BFH2811" s="194"/>
      <c r="BFI2811" s="218"/>
      <c r="BFJ2811" s="218"/>
      <c r="BFK2811" s="221"/>
      <c r="BFL2811" s="222"/>
      <c r="BFM2811" s="260"/>
      <c r="BFN2811" s="194"/>
      <c r="BFO2811" s="218"/>
      <c r="BFP2811" s="218"/>
      <c r="BFQ2811" s="221"/>
      <c r="BFR2811" s="222"/>
      <c r="BFS2811" s="260"/>
      <c r="BFT2811" s="194"/>
      <c r="BFU2811" s="218"/>
      <c r="BFV2811" s="218"/>
      <c r="BFW2811" s="221"/>
      <c r="BFX2811" s="222"/>
      <c r="BFY2811" s="260"/>
      <c r="BFZ2811" s="194"/>
      <c r="BGA2811" s="218"/>
      <c r="BGB2811" s="218"/>
      <c r="BGC2811" s="221"/>
      <c r="BGD2811" s="222"/>
      <c r="BGE2811" s="260"/>
      <c r="BGF2811" s="194"/>
      <c r="BGG2811" s="218"/>
      <c r="BGH2811" s="218"/>
      <c r="BGI2811" s="221"/>
      <c r="BGJ2811" s="222"/>
      <c r="BGK2811" s="260"/>
      <c r="BGL2811" s="194"/>
      <c r="BGM2811" s="218"/>
      <c r="BGN2811" s="218"/>
      <c r="BGO2811" s="221"/>
      <c r="BGP2811" s="222"/>
      <c r="BGQ2811" s="260"/>
      <c r="BGR2811" s="194"/>
      <c r="BGS2811" s="218"/>
      <c r="BGT2811" s="218"/>
      <c r="BGU2811" s="221"/>
      <c r="BGV2811" s="222"/>
      <c r="BGW2811" s="260"/>
      <c r="BGX2811" s="194"/>
      <c r="BGY2811" s="218"/>
      <c r="BGZ2811" s="218"/>
      <c r="BHA2811" s="221"/>
      <c r="BHB2811" s="222"/>
      <c r="BHC2811" s="260"/>
      <c r="BHD2811" s="194"/>
      <c r="BHE2811" s="218"/>
      <c r="BHF2811" s="218"/>
      <c r="BHG2811" s="221"/>
      <c r="BHH2811" s="222"/>
      <c r="BHI2811" s="260"/>
      <c r="BHJ2811" s="194"/>
      <c r="BHK2811" s="218"/>
      <c r="BHL2811" s="218"/>
      <c r="BHM2811" s="221"/>
      <c r="BHN2811" s="222"/>
      <c r="BHO2811" s="260"/>
      <c r="BHP2811" s="194"/>
      <c r="BHQ2811" s="218"/>
      <c r="BHR2811" s="218"/>
      <c r="BHS2811" s="221"/>
      <c r="BHT2811" s="222"/>
      <c r="BHU2811" s="260"/>
      <c r="BHV2811" s="194"/>
      <c r="BHW2811" s="218"/>
      <c r="BHX2811" s="218"/>
      <c r="BHY2811" s="221"/>
      <c r="BHZ2811" s="222"/>
      <c r="BIA2811" s="260"/>
      <c r="BIB2811" s="194"/>
      <c r="BIC2811" s="218"/>
      <c r="BID2811" s="218"/>
      <c r="BIE2811" s="221"/>
      <c r="BIF2811" s="222"/>
      <c r="BIG2811" s="260"/>
      <c r="BIH2811" s="194"/>
      <c r="BII2811" s="218"/>
      <c r="BIJ2811" s="218"/>
      <c r="BIK2811" s="221"/>
      <c r="BIL2811" s="222"/>
      <c r="BIM2811" s="260"/>
      <c r="BIN2811" s="194"/>
      <c r="BIO2811" s="218"/>
      <c r="BIP2811" s="218"/>
      <c r="BIQ2811" s="221"/>
      <c r="BIR2811" s="222"/>
      <c r="BIS2811" s="260"/>
      <c r="BIT2811" s="194"/>
      <c r="BIU2811" s="218"/>
      <c r="BIV2811" s="218"/>
      <c r="BIW2811" s="221"/>
      <c r="BIX2811" s="222"/>
      <c r="BIY2811" s="260"/>
      <c r="BIZ2811" s="194"/>
      <c r="BJA2811" s="218"/>
      <c r="BJB2811" s="218"/>
      <c r="BJC2811" s="221"/>
      <c r="BJD2811" s="222"/>
      <c r="BJE2811" s="260"/>
      <c r="BJF2811" s="194"/>
      <c r="BJG2811" s="218"/>
      <c r="BJH2811" s="218"/>
      <c r="BJI2811" s="221"/>
      <c r="BJJ2811" s="222"/>
      <c r="BJK2811" s="260"/>
      <c r="BJL2811" s="194"/>
      <c r="BJM2811" s="218"/>
      <c r="BJN2811" s="218"/>
      <c r="BJO2811" s="221"/>
      <c r="BJP2811" s="222"/>
      <c r="BJQ2811" s="260"/>
      <c r="BJR2811" s="194"/>
      <c r="BJS2811" s="218"/>
      <c r="BJT2811" s="218"/>
      <c r="BJU2811" s="221"/>
      <c r="BJV2811" s="222"/>
      <c r="BJW2811" s="260"/>
      <c r="BJX2811" s="194"/>
      <c r="BJY2811" s="218"/>
      <c r="BJZ2811" s="218"/>
      <c r="BKA2811" s="221"/>
      <c r="BKB2811" s="222"/>
      <c r="BKC2811" s="260"/>
      <c r="BKD2811" s="194"/>
      <c r="BKE2811" s="218"/>
      <c r="BKF2811" s="218"/>
      <c r="BKG2811" s="221"/>
      <c r="BKH2811" s="222"/>
      <c r="BKI2811" s="260"/>
      <c r="BKJ2811" s="194"/>
      <c r="BKK2811" s="218"/>
      <c r="BKL2811" s="218"/>
      <c r="BKM2811" s="221"/>
      <c r="BKN2811" s="222"/>
      <c r="BKO2811" s="260"/>
      <c r="BKP2811" s="194"/>
      <c r="BKQ2811" s="218"/>
      <c r="BKR2811" s="218"/>
      <c r="BKS2811" s="221"/>
      <c r="BKT2811" s="222"/>
      <c r="BKU2811" s="260"/>
      <c r="BKV2811" s="194"/>
      <c r="BKW2811" s="218"/>
      <c r="BKX2811" s="218"/>
      <c r="BKY2811" s="221"/>
      <c r="BKZ2811" s="222"/>
      <c r="BLA2811" s="260"/>
      <c r="BLB2811" s="194"/>
      <c r="BLC2811" s="218"/>
      <c r="BLD2811" s="218"/>
      <c r="BLE2811" s="221"/>
      <c r="BLF2811" s="222"/>
      <c r="BLG2811" s="260"/>
      <c r="BLH2811" s="194"/>
      <c r="BLI2811" s="218"/>
      <c r="BLJ2811" s="218"/>
      <c r="BLK2811" s="221"/>
      <c r="BLL2811" s="222"/>
      <c r="BLM2811" s="260"/>
      <c r="BLN2811" s="194"/>
      <c r="BLO2811" s="218"/>
      <c r="BLP2811" s="218"/>
      <c r="BLQ2811" s="221"/>
      <c r="BLR2811" s="222"/>
      <c r="BLS2811" s="260"/>
      <c r="BLT2811" s="194"/>
      <c r="BLU2811" s="218"/>
      <c r="BLV2811" s="218"/>
      <c r="BLW2811" s="221"/>
      <c r="BLX2811" s="222"/>
      <c r="BLY2811" s="260"/>
      <c r="BLZ2811" s="194"/>
      <c r="BMA2811" s="218"/>
      <c r="BMB2811" s="218"/>
      <c r="BMC2811" s="221"/>
      <c r="BMD2811" s="222"/>
      <c r="BME2811" s="260"/>
      <c r="BMF2811" s="194"/>
      <c r="BMG2811" s="218"/>
      <c r="BMH2811" s="218"/>
      <c r="BMI2811" s="221"/>
      <c r="BMJ2811" s="222"/>
      <c r="BMK2811" s="260"/>
      <c r="BML2811" s="194"/>
      <c r="BMM2811" s="218"/>
      <c r="BMN2811" s="218"/>
      <c r="BMO2811" s="221"/>
      <c r="BMP2811" s="222"/>
      <c r="BMQ2811" s="260"/>
      <c r="BMR2811" s="194"/>
      <c r="BMS2811" s="218"/>
      <c r="BMT2811" s="218"/>
      <c r="BMU2811" s="221"/>
      <c r="BMV2811" s="222"/>
      <c r="BMW2811" s="260"/>
      <c r="BMX2811" s="194"/>
      <c r="BMY2811" s="218"/>
      <c r="BMZ2811" s="218"/>
      <c r="BNA2811" s="221"/>
      <c r="BNB2811" s="222"/>
      <c r="BNC2811" s="260"/>
      <c r="BND2811" s="194"/>
      <c r="BNE2811" s="218"/>
      <c r="BNF2811" s="218"/>
      <c r="BNG2811" s="221"/>
      <c r="BNH2811" s="222"/>
      <c r="BNI2811" s="260"/>
      <c r="BNJ2811" s="194"/>
      <c r="BNK2811" s="218"/>
      <c r="BNL2811" s="218"/>
      <c r="BNM2811" s="221"/>
      <c r="BNN2811" s="222"/>
      <c r="BNO2811" s="260"/>
      <c r="BNP2811" s="194"/>
      <c r="BNQ2811" s="218"/>
      <c r="BNR2811" s="218"/>
      <c r="BNS2811" s="221"/>
      <c r="BNT2811" s="222"/>
      <c r="BNU2811" s="260"/>
      <c r="BNV2811" s="194"/>
      <c r="BNW2811" s="218"/>
      <c r="BNX2811" s="218"/>
      <c r="BNY2811" s="221"/>
      <c r="BNZ2811" s="222"/>
      <c r="BOA2811" s="260"/>
      <c r="BOB2811" s="194"/>
      <c r="BOC2811" s="218"/>
      <c r="BOD2811" s="218"/>
      <c r="BOE2811" s="221"/>
      <c r="BOF2811" s="222"/>
      <c r="BOG2811" s="260"/>
      <c r="BOH2811" s="194"/>
      <c r="BOI2811" s="218"/>
      <c r="BOJ2811" s="218"/>
      <c r="BOK2811" s="221"/>
      <c r="BOL2811" s="222"/>
      <c r="BOM2811" s="260"/>
      <c r="BON2811" s="194"/>
      <c r="BOO2811" s="218"/>
      <c r="BOP2811" s="218"/>
      <c r="BOQ2811" s="221"/>
      <c r="BOR2811" s="222"/>
      <c r="BOS2811" s="260"/>
      <c r="BOT2811" s="194"/>
      <c r="BOU2811" s="218"/>
      <c r="BOV2811" s="218"/>
      <c r="BOW2811" s="221"/>
      <c r="BOX2811" s="222"/>
      <c r="BOY2811" s="260"/>
      <c r="BOZ2811" s="194"/>
      <c r="BPA2811" s="218"/>
      <c r="BPB2811" s="218"/>
      <c r="BPC2811" s="221"/>
      <c r="BPD2811" s="222"/>
      <c r="BPE2811" s="260"/>
      <c r="BPF2811" s="194"/>
      <c r="BPG2811" s="218"/>
      <c r="BPH2811" s="218"/>
      <c r="BPI2811" s="221"/>
      <c r="BPJ2811" s="222"/>
      <c r="BPK2811" s="260"/>
      <c r="BPL2811" s="194"/>
      <c r="BPM2811" s="218"/>
      <c r="BPN2811" s="218"/>
      <c r="BPO2811" s="221"/>
      <c r="BPP2811" s="222"/>
      <c r="BPQ2811" s="260"/>
      <c r="BPR2811" s="194"/>
      <c r="BPS2811" s="218"/>
      <c r="BPT2811" s="218"/>
      <c r="BPU2811" s="221"/>
      <c r="BPV2811" s="222"/>
      <c r="BPW2811" s="260"/>
      <c r="BPX2811" s="194"/>
      <c r="BPY2811" s="218"/>
      <c r="BPZ2811" s="218"/>
      <c r="BQA2811" s="221"/>
      <c r="BQB2811" s="222"/>
      <c r="BQC2811" s="260"/>
      <c r="BQD2811" s="194"/>
      <c r="BQE2811" s="218"/>
      <c r="BQF2811" s="218"/>
      <c r="BQG2811" s="221"/>
      <c r="BQH2811" s="222"/>
      <c r="BQI2811" s="260"/>
      <c r="BQJ2811" s="194"/>
      <c r="BQK2811" s="218"/>
      <c r="BQL2811" s="218"/>
      <c r="BQM2811" s="221"/>
      <c r="BQN2811" s="222"/>
      <c r="BQO2811" s="260"/>
      <c r="BQP2811" s="194"/>
      <c r="BQQ2811" s="218"/>
      <c r="BQR2811" s="218"/>
      <c r="BQS2811" s="221"/>
      <c r="BQT2811" s="222"/>
      <c r="BQU2811" s="260"/>
      <c r="BQV2811" s="194"/>
      <c r="BQW2811" s="218"/>
      <c r="BQX2811" s="218"/>
      <c r="BQY2811" s="221"/>
      <c r="BQZ2811" s="222"/>
      <c r="BRA2811" s="260"/>
      <c r="BRB2811" s="194"/>
      <c r="BRC2811" s="218"/>
      <c r="BRD2811" s="218"/>
      <c r="BRE2811" s="221"/>
      <c r="BRF2811" s="222"/>
      <c r="BRG2811" s="260"/>
      <c r="BRH2811" s="194"/>
      <c r="BRI2811" s="218"/>
      <c r="BRJ2811" s="218"/>
      <c r="BRK2811" s="221"/>
      <c r="BRL2811" s="222"/>
      <c r="BRM2811" s="260"/>
      <c r="BRN2811" s="194"/>
      <c r="BRO2811" s="218"/>
      <c r="BRP2811" s="218"/>
      <c r="BRQ2811" s="221"/>
      <c r="BRR2811" s="222"/>
      <c r="BRS2811" s="260"/>
      <c r="BRT2811" s="194"/>
      <c r="BRU2811" s="218"/>
      <c r="BRV2811" s="218"/>
      <c r="BRW2811" s="221"/>
      <c r="BRX2811" s="222"/>
      <c r="BRY2811" s="260"/>
      <c r="BRZ2811" s="194"/>
      <c r="BSA2811" s="218"/>
      <c r="BSB2811" s="218"/>
      <c r="BSC2811" s="221"/>
      <c r="BSD2811" s="222"/>
      <c r="BSE2811" s="260"/>
      <c r="BSF2811" s="194"/>
      <c r="BSG2811" s="218"/>
      <c r="BSH2811" s="218"/>
      <c r="BSI2811" s="221"/>
      <c r="BSJ2811" s="222"/>
      <c r="BSK2811" s="260"/>
      <c r="BSL2811" s="194"/>
      <c r="BSM2811" s="218"/>
      <c r="BSN2811" s="218"/>
      <c r="BSO2811" s="221"/>
      <c r="BSP2811" s="222"/>
      <c r="BSQ2811" s="260"/>
      <c r="BSR2811" s="194"/>
      <c r="BSS2811" s="218"/>
      <c r="BST2811" s="218"/>
      <c r="BSU2811" s="221"/>
      <c r="BSV2811" s="222"/>
      <c r="BSW2811" s="260"/>
      <c r="BSX2811" s="194"/>
      <c r="BSY2811" s="218"/>
      <c r="BSZ2811" s="218"/>
      <c r="BTA2811" s="221"/>
      <c r="BTB2811" s="222"/>
      <c r="BTC2811" s="260"/>
      <c r="BTD2811" s="194"/>
      <c r="BTE2811" s="218"/>
      <c r="BTF2811" s="218"/>
      <c r="BTG2811" s="221"/>
      <c r="BTH2811" s="222"/>
      <c r="BTI2811" s="260"/>
      <c r="BTJ2811" s="194"/>
      <c r="BTK2811" s="218"/>
      <c r="BTL2811" s="218"/>
      <c r="BTM2811" s="221"/>
      <c r="BTN2811" s="222"/>
      <c r="BTO2811" s="260"/>
      <c r="BTP2811" s="194"/>
      <c r="BTQ2811" s="218"/>
      <c r="BTR2811" s="218"/>
      <c r="BTS2811" s="221"/>
      <c r="BTT2811" s="222"/>
      <c r="BTU2811" s="260"/>
      <c r="BTV2811" s="194"/>
      <c r="BTW2811" s="218"/>
      <c r="BTX2811" s="218"/>
      <c r="BTY2811" s="221"/>
      <c r="BTZ2811" s="222"/>
      <c r="BUA2811" s="260"/>
      <c r="BUB2811" s="194"/>
      <c r="BUC2811" s="218"/>
      <c r="BUD2811" s="218"/>
      <c r="BUE2811" s="221"/>
      <c r="BUF2811" s="222"/>
      <c r="BUG2811" s="260"/>
      <c r="BUH2811" s="194"/>
      <c r="BUI2811" s="218"/>
      <c r="BUJ2811" s="218"/>
      <c r="BUK2811" s="221"/>
      <c r="BUL2811" s="222"/>
      <c r="BUM2811" s="260"/>
      <c r="BUN2811" s="194"/>
      <c r="BUO2811" s="218"/>
      <c r="BUP2811" s="218"/>
      <c r="BUQ2811" s="221"/>
      <c r="BUR2811" s="222"/>
      <c r="BUS2811" s="260"/>
      <c r="BUT2811" s="194"/>
      <c r="BUU2811" s="218"/>
      <c r="BUV2811" s="218"/>
      <c r="BUW2811" s="221"/>
      <c r="BUX2811" s="222"/>
      <c r="BUY2811" s="260"/>
      <c r="BUZ2811" s="194"/>
      <c r="BVA2811" s="218"/>
      <c r="BVB2811" s="218"/>
      <c r="BVC2811" s="221"/>
      <c r="BVD2811" s="222"/>
      <c r="BVE2811" s="260"/>
      <c r="BVF2811" s="194"/>
      <c r="BVG2811" s="218"/>
      <c r="BVH2811" s="218"/>
      <c r="BVI2811" s="221"/>
      <c r="BVJ2811" s="222"/>
      <c r="BVK2811" s="260"/>
      <c r="BVL2811" s="194"/>
      <c r="BVM2811" s="218"/>
      <c r="BVN2811" s="218"/>
      <c r="BVO2811" s="221"/>
      <c r="BVP2811" s="222"/>
      <c r="BVQ2811" s="260"/>
      <c r="BVR2811" s="194"/>
      <c r="BVS2811" s="218"/>
      <c r="BVT2811" s="218"/>
      <c r="BVU2811" s="221"/>
      <c r="BVV2811" s="222"/>
      <c r="BVW2811" s="260"/>
      <c r="BVX2811" s="194"/>
      <c r="BVY2811" s="218"/>
      <c r="BVZ2811" s="218"/>
      <c r="BWA2811" s="221"/>
      <c r="BWB2811" s="222"/>
      <c r="BWC2811" s="260"/>
      <c r="BWD2811" s="194"/>
      <c r="BWE2811" s="218"/>
      <c r="BWF2811" s="218"/>
      <c r="BWG2811" s="221"/>
      <c r="BWH2811" s="222"/>
      <c r="BWI2811" s="260"/>
      <c r="BWJ2811" s="194"/>
      <c r="BWK2811" s="218"/>
      <c r="BWL2811" s="218"/>
      <c r="BWM2811" s="221"/>
      <c r="BWN2811" s="222"/>
      <c r="BWO2811" s="260"/>
      <c r="BWP2811" s="194"/>
      <c r="BWQ2811" s="218"/>
      <c r="BWR2811" s="218"/>
      <c r="BWS2811" s="221"/>
      <c r="BWT2811" s="222"/>
      <c r="BWU2811" s="260"/>
      <c r="BWV2811" s="194"/>
      <c r="BWW2811" s="218"/>
      <c r="BWX2811" s="218"/>
      <c r="BWY2811" s="221"/>
      <c r="BWZ2811" s="222"/>
      <c r="BXA2811" s="260"/>
      <c r="BXB2811" s="194"/>
      <c r="BXC2811" s="218"/>
      <c r="BXD2811" s="218"/>
      <c r="BXE2811" s="221"/>
      <c r="BXF2811" s="222"/>
      <c r="BXG2811" s="260"/>
      <c r="BXH2811" s="194"/>
      <c r="BXI2811" s="218"/>
      <c r="BXJ2811" s="218"/>
      <c r="BXK2811" s="221"/>
      <c r="BXL2811" s="222"/>
      <c r="BXM2811" s="260"/>
      <c r="BXN2811" s="194"/>
      <c r="BXO2811" s="218"/>
      <c r="BXP2811" s="218"/>
      <c r="BXQ2811" s="221"/>
      <c r="BXR2811" s="222"/>
      <c r="BXS2811" s="260"/>
      <c r="BXT2811" s="194"/>
      <c r="BXU2811" s="218"/>
      <c r="BXV2811" s="218"/>
      <c r="BXW2811" s="221"/>
      <c r="BXX2811" s="222"/>
      <c r="BXY2811" s="260"/>
      <c r="BXZ2811" s="194"/>
      <c r="BYA2811" s="218"/>
      <c r="BYB2811" s="218"/>
      <c r="BYC2811" s="221"/>
      <c r="BYD2811" s="222"/>
      <c r="BYE2811" s="260"/>
      <c r="BYF2811" s="194"/>
      <c r="BYG2811" s="218"/>
      <c r="BYH2811" s="218"/>
      <c r="BYI2811" s="221"/>
      <c r="BYJ2811" s="222"/>
      <c r="BYK2811" s="260"/>
      <c r="BYL2811" s="194"/>
      <c r="BYM2811" s="218"/>
      <c r="BYN2811" s="218"/>
      <c r="BYO2811" s="221"/>
      <c r="BYP2811" s="222"/>
      <c r="BYQ2811" s="260"/>
      <c r="BYR2811" s="194"/>
      <c r="BYS2811" s="218"/>
      <c r="BYT2811" s="218"/>
      <c r="BYU2811" s="221"/>
      <c r="BYV2811" s="222"/>
      <c r="BYW2811" s="260"/>
      <c r="BYX2811" s="194"/>
      <c r="BYY2811" s="218"/>
      <c r="BYZ2811" s="218"/>
      <c r="BZA2811" s="221"/>
      <c r="BZB2811" s="222"/>
      <c r="BZC2811" s="260"/>
      <c r="BZD2811" s="194"/>
      <c r="BZE2811" s="218"/>
      <c r="BZF2811" s="218"/>
      <c r="BZG2811" s="221"/>
      <c r="BZH2811" s="222"/>
      <c r="BZI2811" s="260"/>
      <c r="BZJ2811" s="194"/>
      <c r="BZK2811" s="218"/>
      <c r="BZL2811" s="218"/>
      <c r="BZM2811" s="221"/>
      <c r="BZN2811" s="222"/>
      <c r="BZO2811" s="260"/>
      <c r="BZP2811" s="194"/>
      <c r="BZQ2811" s="218"/>
      <c r="BZR2811" s="218"/>
      <c r="BZS2811" s="221"/>
      <c r="BZT2811" s="222"/>
      <c r="BZU2811" s="260"/>
      <c r="BZV2811" s="194"/>
      <c r="BZW2811" s="218"/>
      <c r="BZX2811" s="218"/>
      <c r="BZY2811" s="221"/>
      <c r="BZZ2811" s="222"/>
      <c r="CAA2811" s="260"/>
      <c r="CAB2811" s="194"/>
      <c r="CAC2811" s="218"/>
      <c r="CAD2811" s="218"/>
      <c r="CAE2811" s="221"/>
      <c r="CAF2811" s="222"/>
      <c r="CAG2811" s="260"/>
      <c r="CAH2811" s="194"/>
      <c r="CAI2811" s="218"/>
      <c r="CAJ2811" s="218"/>
      <c r="CAK2811" s="221"/>
      <c r="CAL2811" s="222"/>
      <c r="CAM2811" s="260"/>
      <c r="CAN2811" s="194"/>
      <c r="CAO2811" s="218"/>
      <c r="CAP2811" s="218"/>
      <c r="CAQ2811" s="221"/>
      <c r="CAR2811" s="222"/>
      <c r="CAS2811" s="260"/>
      <c r="CAT2811" s="194"/>
      <c r="CAU2811" s="218"/>
      <c r="CAV2811" s="218"/>
      <c r="CAW2811" s="221"/>
      <c r="CAX2811" s="222"/>
      <c r="CAY2811" s="260"/>
      <c r="CAZ2811" s="194"/>
      <c r="CBA2811" s="218"/>
      <c r="CBB2811" s="218"/>
      <c r="CBC2811" s="221"/>
      <c r="CBD2811" s="222"/>
      <c r="CBE2811" s="260"/>
      <c r="CBF2811" s="194"/>
      <c r="CBG2811" s="218"/>
      <c r="CBH2811" s="218"/>
      <c r="CBI2811" s="221"/>
      <c r="CBJ2811" s="222"/>
      <c r="CBK2811" s="260"/>
      <c r="CBL2811" s="194"/>
      <c r="CBM2811" s="218"/>
      <c r="CBN2811" s="218"/>
      <c r="CBO2811" s="221"/>
      <c r="CBP2811" s="222"/>
      <c r="CBQ2811" s="260"/>
      <c r="CBR2811" s="194"/>
      <c r="CBS2811" s="218"/>
      <c r="CBT2811" s="218"/>
      <c r="CBU2811" s="221"/>
      <c r="CBV2811" s="222"/>
      <c r="CBW2811" s="260"/>
      <c r="CBX2811" s="194"/>
      <c r="CBY2811" s="218"/>
      <c r="CBZ2811" s="218"/>
      <c r="CCA2811" s="221"/>
      <c r="CCB2811" s="222"/>
      <c r="CCC2811" s="260"/>
      <c r="CCD2811" s="194"/>
      <c r="CCE2811" s="218"/>
      <c r="CCF2811" s="218"/>
      <c r="CCG2811" s="221"/>
      <c r="CCH2811" s="222"/>
      <c r="CCI2811" s="260"/>
      <c r="CCJ2811" s="194"/>
      <c r="CCK2811" s="218"/>
      <c r="CCL2811" s="218"/>
      <c r="CCM2811" s="221"/>
      <c r="CCN2811" s="222"/>
      <c r="CCO2811" s="260"/>
      <c r="CCP2811" s="194"/>
      <c r="CCQ2811" s="218"/>
      <c r="CCR2811" s="218"/>
      <c r="CCS2811" s="221"/>
      <c r="CCT2811" s="222"/>
      <c r="CCU2811" s="260"/>
      <c r="CCV2811" s="194"/>
      <c r="CCW2811" s="218"/>
      <c r="CCX2811" s="218"/>
      <c r="CCY2811" s="221"/>
      <c r="CCZ2811" s="222"/>
      <c r="CDA2811" s="260"/>
      <c r="CDB2811" s="194"/>
      <c r="CDC2811" s="218"/>
      <c r="CDD2811" s="218"/>
      <c r="CDE2811" s="221"/>
      <c r="CDF2811" s="222"/>
      <c r="CDG2811" s="260"/>
      <c r="CDH2811" s="194"/>
      <c r="CDI2811" s="218"/>
      <c r="CDJ2811" s="218"/>
      <c r="CDK2811" s="221"/>
      <c r="CDL2811" s="222"/>
      <c r="CDM2811" s="260"/>
      <c r="CDN2811" s="194"/>
      <c r="CDO2811" s="218"/>
      <c r="CDP2811" s="218"/>
      <c r="CDQ2811" s="221"/>
      <c r="CDR2811" s="222"/>
      <c r="CDS2811" s="260"/>
      <c r="CDT2811" s="194"/>
      <c r="CDU2811" s="218"/>
      <c r="CDV2811" s="218"/>
      <c r="CDW2811" s="221"/>
      <c r="CDX2811" s="222"/>
      <c r="CDY2811" s="260"/>
      <c r="CDZ2811" s="194"/>
      <c r="CEA2811" s="218"/>
      <c r="CEB2811" s="218"/>
      <c r="CEC2811" s="221"/>
      <c r="CED2811" s="222"/>
      <c r="CEE2811" s="260"/>
      <c r="CEF2811" s="194"/>
      <c r="CEG2811" s="218"/>
      <c r="CEH2811" s="218"/>
      <c r="CEI2811" s="221"/>
      <c r="CEJ2811" s="222"/>
      <c r="CEK2811" s="260"/>
      <c r="CEL2811" s="194"/>
      <c r="CEM2811" s="218"/>
      <c r="CEN2811" s="218"/>
      <c r="CEO2811" s="221"/>
      <c r="CEP2811" s="222"/>
      <c r="CEQ2811" s="260"/>
      <c r="CER2811" s="194"/>
      <c r="CES2811" s="218"/>
      <c r="CET2811" s="218"/>
      <c r="CEU2811" s="221"/>
      <c r="CEV2811" s="222"/>
      <c r="CEW2811" s="260"/>
      <c r="CEX2811" s="194"/>
      <c r="CEY2811" s="218"/>
      <c r="CEZ2811" s="218"/>
      <c r="CFA2811" s="221"/>
      <c r="CFB2811" s="222"/>
      <c r="CFC2811" s="260"/>
      <c r="CFD2811" s="194"/>
      <c r="CFE2811" s="218"/>
      <c r="CFF2811" s="218"/>
      <c r="CFG2811" s="221"/>
      <c r="CFH2811" s="222"/>
      <c r="CFI2811" s="260"/>
      <c r="CFJ2811" s="194"/>
      <c r="CFK2811" s="218"/>
      <c r="CFL2811" s="218"/>
      <c r="CFM2811" s="221"/>
      <c r="CFN2811" s="222"/>
      <c r="CFO2811" s="260"/>
      <c r="CFP2811" s="194"/>
      <c r="CFQ2811" s="218"/>
      <c r="CFR2811" s="218"/>
      <c r="CFS2811" s="221"/>
      <c r="CFT2811" s="222"/>
      <c r="CFU2811" s="260"/>
      <c r="CFV2811" s="194"/>
      <c r="CFW2811" s="218"/>
      <c r="CFX2811" s="218"/>
      <c r="CFY2811" s="221"/>
      <c r="CFZ2811" s="222"/>
      <c r="CGA2811" s="260"/>
      <c r="CGB2811" s="194"/>
      <c r="CGC2811" s="218"/>
      <c r="CGD2811" s="218"/>
      <c r="CGE2811" s="221"/>
      <c r="CGF2811" s="222"/>
      <c r="CGG2811" s="260"/>
      <c r="CGH2811" s="194"/>
      <c r="CGI2811" s="218"/>
      <c r="CGJ2811" s="218"/>
      <c r="CGK2811" s="221"/>
      <c r="CGL2811" s="222"/>
      <c r="CGM2811" s="260"/>
      <c r="CGN2811" s="194"/>
      <c r="CGO2811" s="218"/>
      <c r="CGP2811" s="218"/>
      <c r="CGQ2811" s="221"/>
      <c r="CGR2811" s="222"/>
      <c r="CGS2811" s="260"/>
      <c r="CGT2811" s="194"/>
      <c r="CGU2811" s="218"/>
      <c r="CGV2811" s="218"/>
      <c r="CGW2811" s="221"/>
      <c r="CGX2811" s="222"/>
      <c r="CGY2811" s="260"/>
      <c r="CGZ2811" s="194"/>
      <c r="CHA2811" s="218"/>
      <c r="CHB2811" s="218"/>
      <c r="CHC2811" s="221"/>
      <c r="CHD2811" s="222"/>
      <c r="CHE2811" s="260"/>
      <c r="CHF2811" s="194"/>
      <c r="CHG2811" s="218"/>
      <c r="CHH2811" s="218"/>
      <c r="CHI2811" s="221"/>
      <c r="CHJ2811" s="222"/>
      <c r="CHK2811" s="260"/>
      <c r="CHL2811" s="194"/>
      <c r="CHM2811" s="218"/>
      <c r="CHN2811" s="218"/>
      <c r="CHO2811" s="221"/>
      <c r="CHP2811" s="222"/>
      <c r="CHQ2811" s="260"/>
      <c r="CHR2811" s="194"/>
      <c r="CHS2811" s="218"/>
      <c r="CHT2811" s="218"/>
      <c r="CHU2811" s="221"/>
      <c r="CHV2811" s="222"/>
      <c r="CHW2811" s="260"/>
      <c r="CHX2811" s="194"/>
      <c r="CHY2811" s="218"/>
      <c r="CHZ2811" s="218"/>
      <c r="CIA2811" s="221"/>
      <c r="CIB2811" s="222"/>
      <c r="CIC2811" s="260"/>
      <c r="CID2811" s="194"/>
      <c r="CIE2811" s="218"/>
      <c r="CIF2811" s="218"/>
      <c r="CIG2811" s="221"/>
      <c r="CIH2811" s="222"/>
      <c r="CII2811" s="260"/>
      <c r="CIJ2811" s="194"/>
      <c r="CIK2811" s="218"/>
      <c r="CIL2811" s="218"/>
      <c r="CIM2811" s="221"/>
      <c r="CIN2811" s="222"/>
      <c r="CIO2811" s="260"/>
      <c r="CIP2811" s="194"/>
      <c r="CIQ2811" s="218"/>
      <c r="CIR2811" s="218"/>
      <c r="CIS2811" s="221"/>
      <c r="CIT2811" s="222"/>
      <c r="CIU2811" s="260"/>
      <c r="CIV2811" s="194"/>
      <c r="CIW2811" s="218"/>
      <c r="CIX2811" s="218"/>
      <c r="CIY2811" s="221"/>
      <c r="CIZ2811" s="222"/>
      <c r="CJA2811" s="260"/>
      <c r="CJB2811" s="194"/>
      <c r="CJC2811" s="218"/>
      <c r="CJD2811" s="218"/>
      <c r="CJE2811" s="221"/>
      <c r="CJF2811" s="222"/>
      <c r="CJG2811" s="260"/>
      <c r="CJH2811" s="194"/>
      <c r="CJI2811" s="218"/>
      <c r="CJJ2811" s="218"/>
      <c r="CJK2811" s="221"/>
      <c r="CJL2811" s="222"/>
      <c r="CJM2811" s="260"/>
      <c r="CJN2811" s="194"/>
      <c r="CJO2811" s="218"/>
      <c r="CJP2811" s="218"/>
      <c r="CJQ2811" s="221"/>
      <c r="CJR2811" s="222"/>
      <c r="CJS2811" s="260"/>
      <c r="CJT2811" s="194"/>
      <c r="CJU2811" s="218"/>
      <c r="CJV2811" s="218"/>
      <c r="CJW2811" s="221"/>
      <c r="CJX2811" s="222"/>
      <c r="CJY2811" s="260"/>
      <c r="CJZ2811" s="194"/>
      <c r="CKA2811" s="218"/>
      <c r="CKB2811" s="218"/>
      <c r="CKC2811" s="221"/>
      <c r="CKD2811" s="222"/>
      <c r="CKE2811" s="260"/>
      <c r="CKF2811" s="194"/>
      <c r="CKG2811" s="218"/>
      <c r="CKH2811" s="218"/>
      <c r="CKI2811" s="221"/>
      <c r="CKJ2811" s="222"/>
      <c r="CKK2811" s="260"/>
      <c r="CKL2811" s="194"/>
      <c r="CKM2811" s="218"/>
      <c r="CKN2811" s="218"/>
      <c r="CKO2811" s="221"/>
      <c r="CKP2811" s="222"/>
      <c r="CKQ2811" s="260"/>
      <c r="CKR2811" s="194"/>
      <c r="CKS2811" s="218"/>
      <c r="CKT2811" s="218"/>
      <c r="CKU2811" s="221"/>
      <c r="CKV2811" s="222"/>
      <c r="CKW2811" s="260"/>
      <c r="CKX2811" s="194"/>
      <c r="CKY2811" s="218"/>
      <c r="CKZ2811" s="218"/>
      <c r="CLA2811" s="221"/>
      <c r="CLB2811" s="222"/>
      <c r="CLC2811" s="260"/>
      <c r="CLD2811" s="194"/>
      <c r="CLE2811" s="218"/>
      <c r="CLF2811" s="218"/>
      <c r="CLG2811" s="221"/>
      <c r="CLH2811" s="222"/>
      <c r="CLI2811" s="260"/>
      <c r="CLJ2811" s="194"/>
      <c r="CLK2811" s="218"/>
      <c r="CLL2811" s="218"/>
      <c r="CLM2811" s="221"/>
      <c r="CLN2811" s="222"/>
      <c r="CLO2811" s="260"/>
      <c r="CLP2811" s="194"/>
      <c r="CLQ2811" s="218"/>
      <c r="CLR2811" s="218"/>
      <c r="CLS2811" s="221"/>
      <c r="CLT2811" s="222"/>
      <c r="CLU2811" s="260"/>
      <c r="CLV2811" s="194"/>
      <c r="CLW2811" s="218"/>
      <c r="CLX2811" s="218"/>
      <c r="CLY2811" s="221"/>
      <c r="CLZ2811" s="222"/>
      <c r="CMA2811" s="260"/>
      <c r="CMB2811" s="194"/>
      <c r="CMC2811" s="218"/>
      <c r="CMD2811" s="218"/>
      <c r="CME2811" s="221"/>
      <c r="CMF2811" s="222"/>
      <c r="CMG2811" s="260"/>
      <c r="CMH2811" s="194"/>
      <c r="CMI2811" s="218"/>
      <c r="CMJ2811" s="218"/>
      <c r="CMK2811" s="221"/>
      <c r="CML2811" s="222"/>
      <c r="CMM2811" s="260"/>
      <c r="CMN2811" s="194"/>
      <c r="CMO2811" s="218"/>
      <c r="CMP2811" s="218"/>
      <c r="CMQ2811" s="221"/>
      <c r="CMR2811" s="222"/>
      <c r="CMS2811" s="260"/>
      <c r="CMT2811" s="194"/>
      <c r="CMU2811" s="218"/>
      <c r="CMV2811" s="218"/>
      <c r="CMW2811" s="221"/>
      <c r="CMX2811" s="222"/>
      <c r="CMY2811" s="260"/>
      <c r="CMZ2811" s="194"/>
      <c r="CNA2811" s="218"/>
      <c r="CNB2811" s="218"/>
      <c r="CNC2811" s="221"/>
      <c r="CND2811" s="222"/>
      <c r="CNE2811" s="260"/>
      <c r="CNF2811" s="194"/>
      <c r="CNG2811" s="218"/>
      <c r="CNH2811" s="218"/>
      <c r="CNI2811" s="221"/>
      <c r="CNJ2811" s="222"/>
      <c r="CNK2811" s="260"/>
      <c r="CNL2811" s="194"/>
      <c r="CNM2811" s="218"/>
      <c r="CNN2811" s="218"/>
      <c r="CNO2811" s="221"/>
      <c r="CNP2811" s="222"/>
      <c r="CNQ2811" s="260"/>
      <c r="CNR2811" s="194"/>
      <c r="CNS2811" s="218"/>
      <c r="CNT2811" s="218"/>
      <c r="CNU2811" s="221"/>
      <c r="CNV2811" s="222"/>
      <c r="CNW2811" s="260"/>
      <c r="CNX2811" s="194"/>
      <c r="CNY2811" s="218"/>
      <c r="CNZ2811" s="218"/>
      <c r="COA2811" s="221"/>
      <c r="COB2811" s="222"/>
      <c r="COC2811" s="260"/>
      <c r="COD2811" s="194"/>
      <c r="COE2811" s="218"/>
      <c r="COF2811" s="218"/>
      <c r="COG2811" s="221"/>
      <c r="COH2811" s="222"/>
      <c r="COI2811" s="260"/>
      <c r="COJ2811" s="194"/>
      <c r="COK2811" s="218"/>
      <c r="COL2811" s="218"/>
      <c r="COM2811" s="221"/>
      <c r="CON2811" s="222"/>
      <c r="COO2811" s="260"/>
      <c r="COP2811" s="194"/>
      <c r="COQ2811" s="218"/>
      <c r="COR2811" s="218"/>
      <c r="COS2811" s="221"/>
      <c r="COT2811" s="222"/>
      <c r="COU2811" s="260"/>
      <c r="COV2811" s="194"/>
      <c r="COW2811" s="218"/>
      <c r="COX2811" s="218"/>
      <c r="COY2811" s="221"/>
      <c r="COZ2811" s="222"/>
      <c r="CPA2811" s="260"/>
      <c r="CPB2811" s="194"/>
      <c r="CPC2811" s="218"/>
      <c r="CPD2811" s="218"/>
      <c r="CPE2811" s="221"/>
      <c r="CPF2811" s="222"/>
      <c r="CPG2811" s="260"/>
      <c r="CPH2811" s="194"/>
      <c r="CPI2811" s="218"/>
      <c r="CPJ2811" s="218"/>
      <c r="CPK2811" s="221"/>
      <c r="CPL2811" s="222"/>
      <c r="CPM2811" s="260"/>
      <c r="CPN2811" s="194"/>
      <c r="CPO2811" s="218"/>
      <c r="CPP2811" s="218"/>
      <c r="CPQ2811" s="221"/>
      <c r="CPR2811" s="222"/>
      <c r="CPS2811" s="260"/>
      <c r="CPT2811" s="194"/>
      <c r="CPU2811" s="218"/>
      <c r="CPV2811" s="218"/>
      <c r="CPW2811" s="221"/>
      <c r="CPX2811" s="222"/>
      <c r="CPY2811" s="260"/>
      <c r="CPZ2811" s="194"/>
      <c r="CQA2811" s="218"/>
      <c r="CQB2811" s="218"/>
      <c r="CQC2811" s="221"/>
      <c r="CQD2811" s="222"/>
      <c r="CQE2811" s="260"/>
      <c r="CQF2811" s="194"/>
      <c r="CQG2811" s="218"/>
      <c r="CQH2811" s="218"/>
      <c r="CQI2811" s="221"/>
      <c r="CQJ2811" s="222"/>
      <c r="CQK2811" s="260"/>
      <c r="CQL2811" s="194"/>
      <c r="CQM2811" s="218"/>
      <c r="CQN2811" s="218"/>
      <c r="CQO2811" s="221"/>
      <c r="CQP2811" s="222"/>
      <c r="CQQ2811" s="260"/>
      <c r="CQR2811" s="194"/>
      <c r="CQS2811" s="218"/>
      <c r="CQT2811" s="218"/>
      <c r="CQU2811" s="221"/>
      <c r="CQV2811" s="222"/>
      <c r="CQW2811" s="260"/>
      <c r="CQX2811" s="194"/>
      <c r="CQY2811" s="218"/>
      <c r="CQZ2811" s="218"/>
      <c r="CRA2811" s="221"/>
      <c r="CRB2811" s="222"/>
      <c r="CRC2811" s="260"/>
      <c r="CRD2811" s="194"/>
      <c r="CRE2811" s="218"/>
      <c r="CRF2811" s="218"/>
      <c r="CRG2811" s="221"/>
      <c r="CRH2811" s="222"/>
      <c r="CRI2811" s="260"/>
      <c r="CRJ2811" s="194"/>
      <c r="CRK2811" s="218"/>
      <c r="CRL2811" s="218"/>
      <c r="CRM2811" s="221"/>
      <c r="CRN2811" s="222"/>
      <c r="CRO2811" s="260"/>
      <c r="CRP2811" s="194"/>
      <c r="CRQ2811" s="218"/>
      <c r="CRR2811" s="218"/>
      <c r="CRS2811" s="221"/>
      <c r="CRT2811" s="222"/>
      <c r="CRU2811" s="260"/>
      <c r="CRV2811" s="194"/>
      <c r="CRW2811" s="218"/>
      <c r="CRX2811" s="218"/>
      <c r="CRY2811" s="221"/>
      <c r="CRZ2811" s="222"/>
      <c r="CSA2811" s="260"/>
      <c r="CSB2811" s="194"/>
      <c r="CSC2811" s="218"/>
      <c r="CSD2811" s="218"/>
      <c r="CSE2811" s="221"/>
      <c r="CSF2811" s="222"/>
      <c r="CSG2811" s="260"/>
      <c r="CSH2811" s="194"/>
      <c r="CSI2811" s="218"/>
      <c r="CSJ2811" s="218"/>
      <c r="CSK2811" s="221"/>
      <c r="CSL2811" s="222"/>
      <c r="CSM2811" s="260"/>
      <c r="CSN2811" s="194"/>
      <c r="CSO2811" s="218"/>
      <c r="CSP2811" s="218"/>
      <c r="CSQ2811" s="221"/>
      <c r="CSR2811" s="222"/>
      <c r="CSS2811" s="260"/>
      <c r="CST2811" s="194"/>
      <c r="CSU2811" s="218"/>
      <c r="CSV2811" s="218"/>
      <c r="CSW2811" s="221"/>
      <c r="CSX2811" s="222"/>
      <c r="CSY2811" s="260"/>
      <c r="CSZ2811" s="194"/>
      <c r="CTA2811" s="218"/>
      <c r="CTB2811" s="218"/>
      <c r="CTC2811" s="221"/>
      <c r="CTD2811" s="222"/>
      <c r="CTE2811" s="260"/>
      <c r="CTF2811" s="194"/>
      <c r="CTG2811" s="218"/>
      <c r="CTH2811" s="218"/>
      <c r="CTI2811" s="221"/>
      <c r="CTJ2811" s="222"/>
      <c r="CTK2811" s="260"/>
      <c r="CTL2811" s="194"/>
      <c r="CTM2811" s="218"/>
      <c r="CTN2811" s="218"/>
      <c r="CTO2811" s="221"/>
      <c r="CTP2811" s="222"/>
      <c r="CTQ2811" s="260"/>
      <c r="CTR2811" s="194"/>
      <c r="CTS2811" s="218"/>
      <c r="CTT2811" s="218"/>
      <c r="CTU2811" s="221"/>
      <c r="CTV2811" s="222"/>
      <c r="CTW2811" s="260"/>
      <c r="CTX2811" s="194"/>
      <c r="CTY2811" s="218"/>
      <c r="CTZ2811" s="218"/>
      <c r="CUA2811" s="221"/>
      <c r="CUB2811" s="222"/>
      <c r="CUC2811" s="260"/>
      <c r="CUD2811" s="194"/>
      <c r="CUE2811" s="218"/>
      <c r="CUF2811" s="218"/>
      <c r="CUG2811" s="221"/>
      <c r="CUH2811" s="222"/>
      <c r="CUI2811" s="260"/>
      <c r="CUJ2811" s="194"/>
      <c r="CUK2811" s="218"/>
      <c r="CUL2811" s="218"/>
      <c r="CUM2811" s="221"/>
      <c r="CUN2811" s="222"/>
      <c r="CUO2811" s="260"/>
      <c r="CUP2811" s="194"/>
      <c r="CUQ2811" s="218"/>
      <c r="CUR2811" s="218"/>
      <c r="CUS2811" s="221"/>
      <c r="CUT2811" s="222"/>
      <c r="CUU2811" s="260"/>
      <c r="CUV2811" s="194"/>
      <c r="CUW2811" s="218"/>
      <c r="CUX2811" s="218"/>
      <c r="CUY2811" s="221"/>
      <c r="CUZ2811" s="222"/>
      <c r="CVA2811" s="260"/>
      <c r="CVB2811" s="194"/>
      <c r="CVC2811" s="218"/>
      <c r="CVD2811" s="218"/>
      <c r="CVE2811" s="221"/>
      <c r="CVF2811" s="222"/>
      <c r="CVG2811" s="260"/>
      <c r="CVH2811" s="194"/>
      <c r="CVI2811" s="218"/>
      <c r="CVJ2811" s="218"/>
      <c r="CVK2811" s="221"/>
      <c r="CVL2811" s="222"/>
      <c r="CVM2811" s="260"/>
      <c r="CVN2811" s="194"/>
      <c r="CVO2811" s="218"/>
      <c r="CVP2811" s="218"/>
      <c r="CVQ2811" s="221"/>
      <c r="CVR2811" s="222"/>
      <c r="CVS2811" s="260"/>
      <c r="CVT2811" s="194"/>
      <c r="CVU2811" s="218"/>
      <c r="CVV2811" s="218"/>
      <c r="CVW2811" s="221"/>
      <c r="CVX2811" s="222"/>
      <c r="CVY2811" s="260"/>
      <c r="CVZ2811" s="194"/>
      <c r="CWA2811" s="218"/>
      <c r="CWB2811" s="218"/>
      <c r="CWC2811" s="221"/>
      <c r="CWD2811" s="222"/>
      <c r="CWE2811" s="260"/>
      <c r="CWF2811" s="194"/>
      <c r="CWG2811" s="218"/>
      <c r="CWH2811" s="218"/>
      <c r="CWI2811" s="221"/>
      <c r="CWJ2811" s="222"/>
      <c r="CWK2811" s="260"/>
      <c r="CWL2811" s="194"/>
      <c r="CWM2811" s="218"/>
      <c r="CWN2811" s="218"/>
      <c r="CWO2811" s="221"/>
      <c r="CWP2811" s="222"/>
      <c r="CWQ2811" s="260"/>
      <c r="CWR2811" s="194"/>
      <c r="CWS2811" s="218"/>
      <c r="CWT2811" s="218"/>
      <c r="CWU2811" s="221"/>
      <c r="CWV2811" s="222"/>
      <c r="CWW2811" s="260"/>
      <c r="CWX2811" s="194"/>
      <c r="CWY2811" s="218"/>
      <c r="CWZ2811" s="218"/>
      <c r="CXA2811" s="221"/>
      <c r="CXB2811" s="222"/>
      <c r="CXC2811" s="260"/>
      <c r="CXD2811" s="194"/>
      <c r="CXE2811" s="218"/>
      <c r="CXF2811" s="218"/>
      <c r="CXG2811" s="221"/>
      <c r="CXH2811" s="222"/>
      <c r="CXI2811" s="260"/>
      <c r="CXJ2811" s="194"/>
      <c r="CXK2811" s="218"/>
      <c r="CXL2811" s="218"/>
      <c r="CXM2811" s="221"/>
      <c r="CXN2811" s="222"/>
      <c r="CXO2811" s="260"/>
      <c r="CXP2811" s="194"/>
      <c r="CXQ2811" s="218"/>
      <c r="CXR2811" s="218"/>
      <c r="CXS2811" s="221"/>
      <c r="CXT2811" s="222"/>
      <c r="CXU2811" s="260"/>
      <c r="CXV2811" s="194"/>
      <c r="CXW2811" s="218"/>
      <c r="CXX2811" s="218"/>
      <c r="CXY2811" s="221"/>
      <c r="CXZ2811" s="222"/>
      <c r="CYA2811" s="260"/>
      <c r="CYB2811" s="194"/>
      <c r="CYC2811" s="218"/>
      <c r="CYD2811" s="218"/>
      <c r="CYE2811" s="221"/>
      <c r="CYF2811" s="222"/>
      <c r="CYG2811" s="260"/>
      <c r="CYH2811" s="194"/>
      <c r="CYI2811" s="218"/>
      <c r="CYJ2811" s="218"/>
      <c r="CYK2811" s="221"/>
      <c r="CYL2811" s="222"/>
      <c r="CYM2811" s="260"/>
      <c r="CYN2811" s="194"/>
      <c r="CYO2811" s="218"/>
      <c r="CYP2811" s="218"/>
      <c r="CYQ2811" s="221"/>
      <c r="CYR2811" s="222"/>
      <c r="CYS2811" s="260"/>
      <c r="CYT2811" s="194"/>
      <c r="CYU2811" s="218"/>
      <c r="CYV2811" s="218"/>
      <c r="CYW2811" s="221"/>
      <c r="CYX2811" s="222"/>
      <c r="CYY2811" s="260"/>
      <c r="CYZ2811" s="194"/>
      <c r="CZA2811" s="218"/>
      <c r="CZB2811" s="218"/>
      <c r="CZC2811" s="221"/>
      <c r="CZD2811" s="222"/>
      <c r="CZE2811" s="260"/>
      <c r="CZF2811" s="194"/>
      <c r="CZG2811" s="218"/>
      <c r="CZH2811" s="218"/>
      <c r="CZI2811" s="221"/>
      <c r="CZJ2811" s="222"/>
      <c r="CZK2811" s="260"/>
      <c r="CZL2811" s="194"/>
      <c r="CZM2811" s="218"/>
      <c r="CZN2811" s="218"/>
      <c r="CZO2811" s="221"/>
      <c r="CZP2811" s="222"/>
      <c r="CZQ2811" s="260"/>
      <c r="CZR2811" s="194"/>
      <c r="CZS2811" s="218"/>
      <c r="CZT2811" s="218"/>
      <c r="CZU2811" s="221"/>
      <c r="CZV2811" s="222"/>
      <c r="CZW2811" s="260"/>
      <c r="CZX2811" s="194"/>
      <c r="CZY2811" s="218"/>
      <c r="CZZ2811" s="218"/>
      <c r="DAA2811" s="221"/>
      <c r="DAB2811" s="222"/>
      <c r="DAC2811" s="260"/>
      <c r="DAD2811" s="194"/>
      <c r="DAE2811" s="218"/>
      <c r="DAF2811" s="218"/>
      <c r="DAG2811" s="221"/>
      <c r="DAH2811" s="222"/>
      <c r="DAI2811" s="260"/>
      <c r="DAJ2811" s="194"/>
      <c r="DAK2811" s="218"/>
      <c r="DAL2811" s="218"/>
      <c r="DAM2811" s="221"/>
      <c r="DAN2811" s="222"/>
      <c r="DAO2811" s="260"/>
      <c r="DAP2811" s="194"/>
      <c r="DAQ2811" s="218"/>
      <c r="DAR2811" s="218"/>
      <c r="DAS2811" s="221"/>
      <c r="DAT2811" s="222"/>
      <c r="DAU2811" s="260"/>
      <c r="DAV2811" s="194"/>
      <c r="DAW2811" s="218"/>
      <c r="DAX2811" s="218"/>
      <c r="DAY2811" s="221"/>
      <c r="DAZ2811" s="222"/>
      <c r="DBA2811" s="260"/>
      <c r="DBB2811" s="194"/>
      <c r="DBC2811" s="218"/>
      <c r="DBD2811" s="218"/>
      <c r="DBE2811" s="221"/>
      <c r="DBF2811" s="222"/>
      <c r="DBG2811" s="260"/>
      <c r="DBH2811" s="194"/>
      <c r="DBI2811" s="218"/>
      <c r="DBJ2811" s="218"/>
      <c r="DBK2811" s="221"/>
      <c r="DBL2811" s="222"/>
      <c r="DBM2811" s="260"/>
      <c r="DBN2811" s="194"/>
      <c r="DBO2811" s="218"/>
      <c r="DBP2811" s="218"/>
      <c r="DBQ2811" s="221"/>
      <c r="DBR2811" s="222"/>
      <c r="DBS2811" s="260"/>
      <c r="DBT2811" s="194"/>
      <c r="DBU2811" s="218"/>
      <c r="DBV2811" s="218"/>
      <c r="DBW2811" s="221"/>
      <c r="DBX2811" s="222"/>
      <c r="DBY2811" s="260"/>
      <c r="DBZ2811" s="194"/>
      <c r="DCA2811" s="218"/>
      <c r="DCB2811" s="218"/>
      <c r="DCC2811" s="221"/>
      <c r="DCD2811" s="222"/>
      <c r="DCE2811" s="260"/>
      <c r="DCF2811" s="194"/>
      <c r="DCG2811" s="218"/>
      <c r="DCH2811" s="218"/>
      <c r="DCI2811" s="221"/>
      <c r="DCJ2811" s="222"/>
      <c r="DCK2811" s="260"/>
      <c r="DCL2811" s="194"/>
      <c r="DCM2811" s="218"/>
      <c r="DCN2811" s="218"/>
      <c r="DCO2811" s="221"/>
      <c r="DCP2811" s="222"/>
      <c r="DCQ2811" s="260"/>
      <c r="DCR2811" s="194"/>
      <c r="DCS2811" s="218"/>
      <c r="DCT2811" s="218"/>
      <c r="DCU2811" s="221"/>
      <c r="DCV2811" s="222"/>
      <c r="DCW2811" s="260"/>
      <c r="DCX2811" s="194"/>
      <c r="DCY2811" s="218"/>
      <c r="DCZ2811" s="218"/>
      <c r="DDA2811" s="221"/>
      <c r="DDB2811" s="222"/>
      <c r="DDC2811" s="260"/>
      <c r="DDD2811" s="194"/>
      <c r="DDE2811" s="218"/>
      <c r="DDF2811" s="218"/>
      <c r="DDG2811" s="221"/>
      <c r="DDH2811" s="222"/>
      <c r="DDI2811" s="260"/>
      <c r="DDJ2811" s="194"/>
      <c r="DDK2811" s="218"/>
      <c r="DDL2811" s="218"/>
      <c r="DDM2811" s="221"/>
      <c r="DDN2811" s="222"/>
      <c r="DDO2811" s="260"/>
      <c r="DDP2811" s="194"/>
      <c r="DDQ2811" s="218"/>
      <c r="DDR2811" s="218"/>
      <c r="DDS2811" s="221"/>
      <c r="DDT2811" s="222"/>
      <c r="DDU2811" s="260"/>
      <c r="DDV2811" s="194"/>
      <c r="DDW2811" s="218"/>
      <c r="DDX2811" s="218"/>
      <c r="DDY2811" s="221"/>
      <c r="DDZ2811" s="222"/>
      <c r="DEA2811" s="260"/>
      <c r="DEB2811" s="194"/>
      <c r="DEC2811" s="218"/>
      <c r="DED2811" s="218"/>
      <c r="DEE2811" s="221"/>
      <c r="DEF2811" s="222"/>
      <c r="DEG2811" s="260"/>
      <c r="DEH2811" s="194"/>
      <c r="DEI2811" s="218"/>
      <c r="DEJ2811" s="218"/>
      <c r="DEK2811" s="221"/>
      <c r="DEL2811" s="222"/>
      <c r="DEM2811" s="260"/>
      <c r="DEN2811" s="194"/>
      <c r="DEO2811" s="218"/>
      <c r="DEP2811" s="218"/>
      <c r="DEQ2811" s="221"/>
      <c r="DER2811" s="222"/>
      <c r="DES2811" s="260"/>
      <c r="DET2811" s="194"/>
      <c r="DEU2811" s="218"/>
      <c r="DEV2811" s="218"/>
      <c r="DEW2811" s="221"/>
      <c r="DEX2811" s="222"/>
      <c r="DEY2811" s="260"/>
      <c r="DEZ2811" s="194"/>
      <c r="DFA2811" s="218"/>
      <c r="DFB2811" s="218"/>
      <c r="DFC2811" s="221"/>
      <c r="DFD2811" s="222"/>
      <c r="DFE2811" s="260"/>
      <c r="DFF2811" s="194"/>
      <c r="DFG2811" s="218"/>
      <c r="DFH2811" s="218"/>
      <c r="DFI2811" s="221"/>
      <c r="DFJ2811" s="222"/>
      <c r="DFK2811" s="260"/>
      <c r="DFL2811" s="194"/>
      <c r="DFM2811" s="218"/>
      <c r="DFN2811" s="218"/>
      <c r="DFO2811" s="221"/>
      <c r="DFP2811" s="222"/>
      <c r="DFQ2811" s="260"/>
      <c r="DFR2811" s="194"/>
      <c r="DFS2811" s="218"/>
      <c r="DFT2811" s="218"/>
      <c r="DFU2811" s="221"/>
      <c r="DFV2811" s="222"/>
      <c r="DFW2811" s="260"/>
      <c r="DFX2811" s="194"/>
      <c r="DFY2811" s="218"/>
      <c r="DFZ2811" s="218"/>
      <c r="DGA2811" s="221"/>
      <c r="DGB2811" s="222"/>
      <c r="DGC2811" s="260"/>
      <c r="DGD2811" s="194"/>
      <c r="DGE2811" s="218"/>
      <c r="DGF2811" s="218"/>
      <c r="DGG2811" s="221"/>
      <c r="DGH2811" s="222"/>
      <c r="DGI2811" s="260"/>
      <c r="DGJ2811" s="194"/>
      <c r="DGK2811" s="218"/>
      <c r="DGL2811" s="218"/>
      <c r="DGM2811" s="221"/>
      <c r="DGN2811" s="222"/>
      <c r="DGO2811" s="260"/>
      <c r="DGP2811" s="194"/>
      <c r="DGQ2811" s="218"/>
      <c r="DGR2811" s="218"/>
      <c r="DGS2811" s="221"/>
      <c r="DGT2811" s="222"/>
      <c r="DGU2811" s="260"/>
      <c r="DGV2811" s="194"/>
      <c r="DGW2811" s="218"/>
      <c r="DGX2811" s="218"/>
      <c r="DGY2811" s="221"/>
      <c r="DGZ2811" s="222"/>
      <c r="DHA2811" s="260"/>
      <c r="DHB2811" s="194"/>
      <c r="DHC2811" s="218"/>
      <c r="DHD2811" s="218"/>
      <c r="DHE2811" s="221"/>
      <c r="DHF2811" s="222"/>
      <c r="DHG2811" s="260"/>
      <c r="DHH2811" s="194"/>
      <c r="DHI2811" s="218"/>
      <c r="DHJ2811" s="218"/>
      <c r="DHK2811" s="221"/>
      <c r="DHL2811" s="222"/>
      <c r="DHM2811" s="260"/>
      <c r="DHN2811" s="194"/>
      <c r="DHO2811" s="218"/>
      <c r="DHP2811" s="218"/>
      <c r="DHQ2811" s="221"/>
      <c r="DHR2811" s="222"/>
      <c r="DHS2811" s="260"/>
      <c r="DHT2811" s="194"/>
      <c r="DHU2811" s="218"/>
      <c r="DHV2811" s="218"/>
      <c r="DHW2811" s="221"/>
      <c r="DHX2811" s="222"/>
      <c r="DHY2811" s="260"/>
      <c r="DHZ2811" s="194"/>
      <c r="DIA2811" s="218"/>
      <c r="DIB2811" s="218"/>
      <c r="DIC2811" s="221"/>
      <c r="DID2811" s="222"/>
      <c r="DIE2811" s="260"/>
      <c r="DIF2811" s="194"/>
      <c r="DIG2811" s="218"/>
      <c r="DIH2811" s="218"/>
      <c r="DII2811" s="221"/>
      <c r="DIJ2811" s="222"/>
      <c r="DIK2811" s="260"/>
      <c r="DIL2811" s="194"/>
      <c r="DIM2811" s="218"/>
      <c r="DIN2811" s="218"/>
      <c r="DIO2811" s="221"/>
      <c r="DIP2811" s="222"/>
      <c r="DIQ2811" s="260"/>
      <c r="DIR2811" s="194"/>
      <c r="DIS2811" s="218"/>
      <c r="DIT2811" s="218"/>
      <c r="DIU2811" s="221"/>
      <c r="DIV2811" s="222"/>
      <c r="DIW2811" s="260"/>
      <c r="DIX2811" s="194"/>
      <c r="DIY2811" s="218"/>
      <c r="DIZ2811" s="218"/>
      <c r="DJA2811" s="221"/>
      <c r="DJB2811" s="222"/>
      <c r="DJC2811" s="260"/>
      <c r="DJD2811" s="194"/>
      <c r="DJE2811" s="218"/>
      <c r="DJF2811" s="218"/>
      <c r="DJG2811" s="221"/>
      <c r="DJH2811" s="222"/>
      <c r="DJI2811" s="260"/>
      <c r="DJJ2811" s="194"/>
      <c r="DJK2811" s="218"/>
      <c r="DJL2811" s="218"/>
      <c r="DJM2811" s="221"/>
      <c r="DJN2811" s="222"/>
      <c r="DJO2811" s="260"/>
      <c r="DJP2811" s="194"/>
      <c r="DJQ2811" s="218"/>
      <c r="DJR2811" s="218"/>
      <c r="DJS2811" s="221"/>
      <c r="DJT2811" s="222"/>
      <c r="DJU2811" s="260"/>
      <c r="DJV2811" s="194"/>
      <c r="DJW2811" s="218"/>
      <c r="DJX2811" s="218"/>
      <c r="DJY2811" s="221"/>
      <c r="DJZ2811" s="222"/>
      <c r="DKA2811" s="260"/>
      <c r="DKB2811" s="194"/>
      <c r="DKC2811" s="218"/>
      <c r="DKD2811" s="218"/>
      <c r="DKE2811" s="221"/>
      <c r="DKF2811" s="222"/>
      <c r="DKG2811" s="260"/>
      <c r="DKH2811" s="194"/>
      <c r="DKI2811" s="218"/>
      <c r="DKJ2811" s="218"/>
      <c r="DKK2811" s="221"/>
      <c r="DKL2811" s="222"/>
      <c r="DKM2811" s="260"/>
      <c r="DKN2811" s="194"/>
      <c r="DKO2811" s="218"/>
      <c r="DKP2811" s="218"/>
      <c r="DKQ2811" s="221"/>
      <c r="DKR2811" s="222"/>
      <c r="DKS2811" s="260"/>
      <c r="DKT2811" s="194"/>
      <c r="DKU2811" s="218"/>
      <c r="DKV2811" s="218"/>
      <c r="DKW2811" s="221"/>
      <c r="DKX2811" s="222"/>
      <c r="DKY2811" s="260"/>
      <c r="DKZ2811" s="194"/>
      <c r="DLA2811" s="218"/>
      <c r="DLB2811" s="218"/>
      <c r="DLC2811" s="221"/>
      <c r="DLD2811" s="222"/>
      <c r="DLE2811" s="260"/>
      <c r="DLF2811" s="194"/>
      <c r="DLG2811" s="218"/>
      <c r="DLH2811" s="218"/>
      <c r="DLI2811" s="221"/>
      <c r="DLJ2811" s="222"/>
      <c r="DLK2811" s="260"/>
      <c r="DLL2811" s="194"/>
      <c r="DLM2811" s="218"/>
      <c r="DLN2811" s="218"/>
      <c r="DLO2811" s="221"/>
      <c r="DLP2811" s="222"/>
      <c r="DLQ2811" s="260"/>
      <c r="DLR2811" s="194"/>
      <c r="DLS2811" s="218"/>
      <c r="DLT2811" s="218"/>
      <c r="DLU2811" s="221"/>
      <c r="DLV2811" s="222"/>
      <c r="DLW2811" s="260"/>
      <c r="DLX2811" s="194"/>
      <c r="DLY2811" s="218"/>
      <c r="DLZ2811" s="218"/>
      <c r="DMA2811" s="221"/>
      <c r="DMB2811" s="222"/>
      <c r="DMC2811" s="260"/>
      <c r="DMD2811" s="194"/>
      <c r="DME2811" s="218"/>
      <c r="DMF2811" s="218"/>
      <c r="DMG2811" s="221"/>
      <c r="DMH2811" s="222"/>
      <c r="DMI2811" s="260"/>
      <c r="DMJ2811" s="194"/>
      <c r="DMK2811" s="218"/>
      <c r="DML2811" s="218"/>
      <c r="DMM2811" s="221"/>
      <c r="DMN2811" s="222"/>
      <c r="DMO2811" s="260"/>
      <c r="DMP2811" s="194"/>
      <c r="DMQ2811" s="218"/>
      <c r="DMR2811" s="218"/>
      <c r="DMS2811" s="221"/>
      <c r="DMT2811" s="222"/>
      <c r="DMU2811" s="260"/>
      <c r="DMV2811" s="194"/>
      <c r="DMW2811" s="218"/>
      <c r="DMX2811" s="218"/>
      <c r="DMY2811" s="221"/>
      <c r="DMZ2811" s="222"/>
      <c r="DNA2811" s="260"/>
      <c r="DNB2811" s="194"/>
      <c r="DNC2811" s="218"/>
      <c r="DND2811" s="218"/>
      <c r="DNE2811" s="221"/>
      <c r="DNF2811" s="222"/>
      <c r="DNG2811" s="260"/>
      <c r="DNH2811" s="194"/>
      <c r="DNI2811" s="218"/>
      <c r="DNJ2811" s="218"/>
      <c r="DNK2811" s="221"/>
      <c r="DNL2811" s="222"/>
      <c r="DNM2811" s="260"/>
      <c r="DNN2811" s="194"/>
      <c r="DNO2811" s="218"/>
      <c r="DNP2811" s="218"/>
      <c r="DNQ2811" s="221"/>
      <c r="DNR2811" s="222"/>
      <c r="DNS2811" s="260"/>
      <c r="DNT2811" s="194"/>
      <c r="DNU2811" s="218"/>
      <c r="DNV2811" s="218"/>
      <c r="DNW2811" s="221"/>
      <c r="DNX2811" s="222"/>
      <c r="DNY2811" s="260"/>
      <c r="DNZ2811" s="194"/>
      <c r="DOA2811" s="218"/>
      <c r="DOB2811" s="218"/>
      <c r="DOC2811" s="221"/>
      <c r="DOD2811" s="222"/>
      <c r="DOE2811" s="260"/>
      <c r="DOF2811" s="194"/>
      <c r="DOG2811" s="218"/>
      <c r="DOH2811" s="218"/>
      <c r="DOI2811" s="221"/>
      <c r="DOJ2811" s="222"/>
      <c r="DOK2811" s="260"/>
      <c r="DOL2811" s="194"/>
      <c r="DOM2811" s="218"/>
      <c r="DON2811" s="218"/>
      <c r="DOO2811" s="221"/>
      <c r="DOP2811" s="222"/>
      <c r="DOQ2811" s="260"/>
      <c r="DOR2811" s="194"/>
      <c r="DOS2811" s="218"/>
      <c r="DOT2811" s="218"/>
      <c r="DOU2811" s="221"/>
      <c r="DOV2811" s="222"/>
      <c r="DOW2811" s="260"/>
      <c r="DOX2811" s="194"/>
      <c r="DOY2811" s="218"/>
      <c r="DOZ2811" s="218"/>
      <c r="DPA2811" s="221"/>
      <c r="DPB2811" s="222"/>
      <c r="DPC2811" s="260"/>
      <c r="DPD2811" s="194"/>
      <c r="DPE2811" s="218"/>
      <c r="DPF2811" s="218"/>
      <c r="DPG2811" s="221"/>
      <c r="DPH2811" s="222"/>
      <c r="DPI2811" s="260"/>
      <c r="DPJ2811" s="194"/>
      <c r="DPK2811" s="218"/>
      <c r="DPL2811" s="218"/>
      <c r="DPM2811" s="221"/>
      <c r="DPN2811" s="222"/>
      <c r="DPO2811" s="260"/>
      <c r="DPP2811" s="194"/>
      <c r="DPQ2811" s="218"/>
      <c r="DPR2811" s="218"/>
      <c r="DPS2811" s="221"/>
      <c r="DPT2811" s="222"/>
      <c r="DPU2811" s="260"/>
      <c r="DPV2811" s="194"/>
      <c r="DPW2811" s="218"/>
      <c r="DPX2811" s="218"/>
      <c r="DPY2811" s="221"/>
      <c r="DPZ2811" s="222"/>
      <c r="DQA2811" s="260"/>
      <c r="DQB2811" s="194"/>
      <c r="DQC2811" s="218"/>
      <c r="DQD2811" s="218"/>
      <c r="DQE2811" s="221"/>
      <c r="DQF2811" s="222"/>
      <c r="DQG2811" s="260"/>
      <c r="DQH2811" s="194"/>
      <c r="DQI2811" s="218"/>
      <c r="DQJ2811" s="218"/>
      <c r="DQK2811" s="221"/>
      <c r="DQL2811" s="222"/>
      <c r="DQM2811" s="260"/>
      <c r="DQN2811" s="194"/>
      <c r="DQO2811" s="218"/>
      <c r="DQP2811" s="218"/>
      <c r="DQQ2811" s="221"/>
      <c r="DQR2811" s="222"/>
      <c r="DQS2811" s="260"/>
      <c r="DQT2811" s="194"/>
      <c r="DQU2811" s="218"/>
      <c r="DQV2811" s="218"/>
      <c r="DQW2811" s="221"/>
      <c r="DQX2811" s="222"/>
      <c r="DQY2811" s="260"/>
      <c r="DQZ2811" s="194"/>
      <c r="DRA2811" s="218"/>
      <c r="DRB2811" s="218"/>
      <c r="DRC2811" s="221"/>
      <c r="DRD2811" s="222"/>
      <c r="DRE2811" s="260"/>
      <c r="DRF2811" s="194"/>
      <c r="DRG2811" s="218"/>
      <c r="DRH2811" s="218"/>
      <c r="DRI2811" s="221"/>
      <c r="DRJ2811" s="222"/>
      <c r="DRK2811" s="260"/>
      <c r="DRL2811" s="194"/>
      <c r="DRM2811" s="218"/>
      <c r="DRN2811" s="218"/>
      <c r="DRO2811" s="221"/>
      <c r="DRP2811" s="222"/>
      <c r="DRQ2811" s="260"/>
      <c r="DRR2811" s="194"/>
      <c r="DRS2811" s="218"/>
      <c r="DRT2811" s="218"/>
      <c r="DRU2811" s="221"/>
      <c r="DRV2811" s="222"/>
      <c r="DRW2811" s="260"/>
      <c r="DRX2811" s="194"/>
      <c r="DRY2811" s="218"/>
      <c r="DRZ2811" s="218"/>
      <c r="DSA2811" s="221"/>
      <c r="DSB2811" s="222"/>
      <c r="DSC2811" s="260"/>
      <c r="DSD2811" s="194"/>
      <c r="DSE2811" s="218"/>
      <c r="DSF2811" s="218"/>
      <c r="DSG2811" s="221"/>
      <c r="DSH2811" s="222"/>
      <c r="DSI2811" s="260"/>
      <c r="DSJ2811" s="194"/>
      <c r="DSK2811" s="218"/>
      <c r="DSL2811" s="218"/>
      <c r="DSM2811" s="221"/>
      <c r="DSN2811" s="222"/>
      <c r="DSO2811" s="260"/>
      <c r="DSP2811" s="194"/>
      <c r="DSQ2811" s="218"/>
      <c r="DSR2811" s="218"/>
      <c r="DSS2811" s="221"/>
      <c r="DST2811" s="222"/>
      <c r="DSU2811" s="260"/>
      <c r="DSV2811" s="194"/>
      <c r="DSW2811" s="218"/>
      <c r="DSX2811" s="218"/>
      <c r="DSY2811" s="221"/>
      <c r="DSZ2811" s="222"/>
      <c r="DTA2811" s="260"/>
      <c r="DTB2811" s="194"/>
      <c r="DTC2811" s="218"/>
      <c r="DTD2811" s="218"/>
      <c r="DTE2811" s="221"/>
      <c r="DTF2811" s="222"/>
      <c r="DTG2811" s="260"/>
      <c r="DTH2811" s="194"/>
      <c r="DTI2811" s="218"/>
      <c r="DTJ2811" s="218"/>
      <c r="DTK2811" s="221"/>
      <c r="DTL2811" s="222"/>
      <c r="DTM2811" s="260"/>
      <c r="DTN2811" s="194"/>
      <c r="DTO2811" s="218"/>
      <c r="DTP2811" s="218"/>
      <c r="DTQ2811" s="221"/>
      <c r="DTR2811" s="222"/>
      <c r="DTS2811" s="260"/>
      <c r="DTT2811" s="194"/>
      <c r="DTU2811" s="218"/>
      <c r="DTV2811" s="218"/>
      <c r="DTW2811" s="221"/>
      <c r="DTX2811" s="222"/>
      <c r="DTY2811" s="260"/>
      <c r="DTZ2811" s="194"/>
      <c r="DUA2811" s="218"/>
      <c r="DUB2811" s="218"/>
      <c r="DUC2811" s="221"/>
      <c r="DUD2811" s="222"/>
      <c r="DUE2811" s="260"/>
      <c r="DUF2811" s="194"/>
      <c r="DUG2811" s="218"/>
      <c r="DUH2811" s="218"/>
      <c r="DUI2811" s="221"/>
      <c r="DUJ2811" s="222"/>
      <c r="DUK2811" s="260"/>
      <c r="DUL2811" s="194"/>
      <c r="DUM2811" s="218"/>
      <c r="DUN2811" s="218"/>
      <c r="DUO2811" s="221"/>
      <c r="DUP2811" s="222"/>
      <c r="DUQ2811" s="260"/>
      <c r="DUR2811" s="194"/>
      <c r="DUS2811" s="218"/>
      <c r="DUT2811" s="218"/>
      <c r="DUU2811" s="221"/>
      <c r="DUV2811" s="222"/>
      <c r="DUW2811" s="260"/>
      <c r="DUX2811" s="194"/>
      <c r="DUY2811" s="218"/>
      <c r="DUZ2811" s="218"/>
      <c r="DVA2811" s="221"/>
      <c r="DVB2811" s="222"/>
      <c r="DVC2811" s="260"/>
      <c r="DVD2811" s="194"/>
      <c r="DVE2811" s="218"/>
      <c r="DVF2811" s="218"/>
      <c r="DVG2811" s="221"/>
      <c r="DVH2811" s="222"/>
      <c r="DVI2811" s="260"/>
      <c r="DVJ2811" s="194"/>
      <c r="DVK2811" s="218"/>
      <c r="DVL2811" s="218"/>
      <c r="DVM2811" s="221"/>
      <c r="DVN2811" s="222"/>
      <c r="DVO2811" s="260"/>
      <c r="DVP2811" s="194"/>
      <c r="DVQ2811" s="218"/>
      <c r="DVR2811" s="218"/>
      <c r="DVS2811" s="221"/>
      <c r="DVT2811" s="222"/>
      <c r="DVU2811" s="260"/>
      <c r="DVV2811" s="194"/>
      <c r="DVW2811" s="218"/>
      <c r="DVX2811" s="218"/>
      <c r="DVY2811" s="221"/>
      <c r="DVZ2811" s="222"/>
      <c r="DWA2811" s="260"/>
      <c r="DWB2811" s="194"/>
      <c r="DWC2811" s="218"/>
      <c r="DWD2811" s="218"/>
      <c r="DWE2811" s="221"/>
      <c r="DWF2811" s="222"/>
      <c r="DWG2811" s="260"/>
      <c r="DWH2811" s="194"/>
      <c r="DWI2811" s="218"/>
      <c r="DWJ2811" s="218"/>
      <c r="DWK2811" s="221"/>
      <c r="DWL2811" s="222"/>
      <c r="DWM2811" s="260"/>
      <c r="DWN2811" s="194"/>
      <c r="DWO2811" s="218"/>
      <c r="DWP2811" s="218"/>
      <c r="DWQ2811" s="221"/>
      <c r="DWR2811" s="222"/>
      <c r="DWS2811" s="260"/>
      <c r="DWT2811" s="194"/>
      <c r="DWU2811" s="218"/>
      <c r="DWV2811" s="218"/>
      <c r="DWW2811" s="221"/>
      <c r="DWX2811" s="222"/>
      <c r="DWY2811" s="260"/>
      <c r="DWZ2811" s="194"/>
      <c r="DXA2811" s="218"/>
      <c r="DXB2811" s="218"/>
      <c r="DXC2811" s="221"/>
      <c r="DXD2811" s="222"/>
      <c r="DXE2811" s="260"/>
      <c r="DXF2811" s="194"/>
      <c r="DXG2811" s="218"/>
      <c r="DXH2811" s="218"/>
      <c r="DXI2811" s="221"/>
      <c r="DXJ2811" s="222"/>
      <c r="DXK2811" s="260"/>
      <c r="DXL2811" s="194"/>
      <c r="DXM2811" s="218"/>
      <c r="DXN2811" s="218"/>
      <c r="DXO2811" s="221"/>
      <c r="DXP2811" s="222"/>
      <c r="DXQ2811" s="260"/>
      <c r="DXR2811" s="194"/>
      <c r="DXS2811" s="218"/>
      <c r="DXT2811" s="218"/>
      <c r="DXU2811" s="221"/>
      <c r="DXV2811" s="222"/>
      <c r="DXW2811" s="260"/>
      <c r="DXX2811" s="194"/>
      <c r="DXY2811" s="218"/>
      <c r="DXZ2811" s="218"/>
      <c r="DYA2811" s="221"/>
      <c r="DYB2811" s="222"/>
      <c r="DYC2811" s="260"/>
      <c r="DYD2811" s="194"/>
      <c r="DYE2811" s="218"/>
      <c r="DYF2811" s="218"/>
      <c r="DYG2811" s="221"/>
      <c r="DYH2811" s="222"/>
      <c r="DYI2811" s="260"/>
      <c r="DYJ2811" s="194"/>
      <c r="DYK2811" s="218"/>
      <c r="DYL2811" s="218"/>
      <c r="DYM2811" s="221"/>
      <c r="DYN2811" s="222"/>
      <c r="DYO2811" s="260"/>
      <c r="DYP2811" s="194"/>
      <c r="DYQ2811" s="218"/>
      <c r="DYR2811" s="218"/>
      <c r="DYS2811" s="221"/>
      <c r="DYT2811" s="222"/>
      <c r="DYU2811" s="260"/>
      <c r="DYV2811" s="194"/>
      <c r="DYW2811" s="218"/>
      <c r="DYX2811" s="218"/>
      <c r="DYY2811" s="221"/>
      <c r="DYZ2811" s="222"/>
      <c r="DZA2811" s="260"/>
      <c r="DZB2811" s="194"/>
      <c r="DZC2811" s="218"/>
      <c r="DZD2811" s="218"/>
      <c r="DZE2811" s="221"/>
      <c r="DZF2811" s="222"/>
      <c r="DZG2811" s="260"/>
      <c r="DZH2811" s="194"/>
      <c r="DZI2811" s="218"/>
      <c r="DZJ2811" s="218"/>
      <c r="DZK2811" s="221"/>
      <c r="DZL2811" s="222"/>
      <c r="DZM2811" s="260"/>
      <c r="DZN2811" s="194"/>
      <c r="DZO2811" s="218"/>
      <c r="DZP2811" s="218"/>
      <c r="DZQ2811" s="221"/>
      <c r="DZR2811" s="222"/>
      <c r="DZS2811" s="260"/>
      <c r="DZT2811" s="194"/>
      <c r="DZU2811" s="218"/>
      <c r="DZV2811" s="218"/>
      <c r="DZW2811" s="221"/>
      <c r="DZX2811" s="222"/>
      <c r="DZY2811" s="260"/>
      <c r="DZZ2811" s="194"/>
      <c r="EAA2811" s="218"/>
      <c r="EAB2811" s="218"/>
      <c r="EAC2811" s="221"/>
      <c r="EAD2811" s="222"/>
      <c r="EAE2811" s="260"/>
      <c r="EAF2811" s="194"/>
      <c r="EAG2811" s="218"/>
      <c r="EAH2811" s="218"/>
      <c r="EAI2811" s="221"/>
      <c r="EAJ2811" s="222"/>
      <c r="EAK2811" s="260"/>
      <c r="EAL2811" s="194"/>
      <c r="EAM2811" s="218"/>
      <c r="EAN2811" s="218"/>
      <c r="EAO2811" s="221"/>
      <c r="EAP2811" s="222"/>
      <c r="EAQ2811" s="260"/>
      <c r="EAR2811" s="194"/>
      <c r="EAS2811" s="218"/>
      <c r="EAT2811" s="218"/>
      <c r="EAU2811" s="221"/>
      <c r="EAV2811" s="222"/>
      <c r="EAW2811" s="260"/>
      <c r="EAX2811" s="194"/>
      <c r="EAY2811" s="218"/>
      <c r="EAZ2811" s="218"/>
      <c r="EBA2811" s="221"/>
      <c r="EBB2811" s="222"/>
      <c r="EBC2811" s="260"/>
      <c r="EBD2811" s="194"/>
      <c r="EBE2811" s="218"/>
      <c r="EBF2811" s="218"/>
      <c r="EBG2811" s="221"/>
      <c r="EBH2811" s="222"/>
      <c r="EBI2811" s="260"/>
      <c r="EBJ2811" s="194"/>
      <c r="EBK2811" s="218"/>
      <c r="EBL2811" s="218"/>
      <c r="EBM2811" s="221"/>
      <c r="EBN2811" s="222"/>
      <c r="EBO2811" s="260"/>
      <c r="EBP2811" s="194"/>
      <c r="EBQ2811" s="218"/>
      <c r="EBR2811" s="218"/>
      <c r="EBS2811" s="221"/>
      <c r="EBT2811" s="222"/>
      <c r="EBU2811" s="260"/>
      <c r="EBV2811" s="194"/>
      <c r="EBW2811" s="218"/>
      <c r="EBX2811" s="218"/>
      <c r="EBY2811" s="221"/>
      <c r="EBZ2811" s="222"/>
      <c r="ECA2811" s="260"/>
      <c r="ECB2811" s="194"/>
      <c r="ECC2811" s="218"/>
      <c r="ECD2811" s="218"/>
      <c r="ECE2811" s="221"/>
      <c r="ECF2811" s="222"/>
      <c r="ECG2811" s="260"/>
      <c r="ECH2811" s="194"/>
      <c r="ECI2811" s="218"/>
      <c r="ECJ2811" s="218"/>
      <c r="ECK2811" s="221"/>
      <c r="ECL2811" s="222"/>
      <c r="ECM2811" s="260"/>
      <c r="ECN2811" s="194"/>
      <c r="ECO2811" s="218"/>
      <c r="ECP2811" s="218"/>
      <c r="ECQ2811" s="221"/>
      <c r="ECR2811" s="222"/>
      <c r="ECS2811" s="260"/>
      <c r="ECT2811" s="194"/>
      <c r="ECU2811" s="218"/>
      <c r="ECV2811" s="218"/>
      <c r="ECW2811" s="221"/>
      <c r="ECX2811" s="222"/>
      <c r="ECY2811" s="260"/>
      <c r="ECZ2811" s="194"/>
      <c r="EDA2811" s="218"/>
      <c r="EDB2811" s="218"/>
      <c r="EDC2811" s="221"/>
      <c r="EDD2811" s="222"/>
      <c r="EDE2811" s="260"/>
      <c r="EDF2811" s="194"/>
      <c r="EDG2811" s="218"/>
      <c r="EDH2811" s="218"/>
      <c r="EDI2811" s="221"/>
      <c r="EDJ2811" s="222"/>
      <c r="EDK2811" s="260"/>
      <c r="EDL2811" s="194"/>
      <c r="EDM2811" s="218"/>
      <c r="EDN2811" s="218"/>
      <c r="EDO2811" s="221"/>
      <c r="EDP2811" s="222"/>
      <c r="EDQ2811" s="260"/>
      <c r="EDR2811" s="194"/>
      <c r="EDS2811" s="218"/>
      <c r="EDT2811" s="218"/>
      <c r="EDU2811" s="221"/>
      <c r="EDV2811" s="222"/>
      <c r="EDW2811" s="260"/>
      <c r="EDX2811" s="194"/>
      <c r="EDY2811" s="218"/>
      <c r="EDZ2811" s="218"/>
      <c r="EEA2811" s="221"/>
      <c r="EEB2811" s="222"/>
      <c r="EEC2811" s="260"/>
      <c r="EED2811" s="194"/>
      <c r="EEE2811" s="218"/>
      <c r="EEF2811" s="218"/>
      <c r="EEG2811" s="221"/>
      <c r="EEH2811" s="222"/>
      <c r="EEI2811" s="260"/>
      <c r="EEJ2811" s="194"/>
      <c r="EEK2811" s="218"/>
      <c r="EEL2811" s="218"/>
      <c r="EEM2811" s="221"/>
      <c r="EEN2811" s="222"/>
      <c r="EEO2811" s="260"/>
      <c r="EEP2811" s="194"/>
      <c r="EEQ2811" s="218"/>
      <c r="EER2811" s="218"/>
      <c r="EES2811" s="221"/>
      <c r="EET2811" s="222"/>
      <c r="EEU2811" s="260"/>
      <c r="EEV2811" s="194"/>
      <c r="EEW2811" s="218"/>
      <c r="EEX2811" s="218"/>
      <c r="EEY2811" s="221"/>
      <c r="EEZ2811" s="222"/>
      <c r="EFA2811" s="260"/>
      <c r="EFB2811" s="194"/>
      <c r="EFC2811" s="218"/>
      <c r="EFD2811" s="218"/>
      <c r="EFE2811" s="221"/>
      <c r="EFF2811" s="222"/>
      <c r="EFG2811" s="260"/>
      <c r="EFH2811" s="194"/>
      <c r="EFI2811" s="218"/>
      <c r="EFJ2811" s="218"/>
      <c r="EFK2811" s="221"/>
      <c r="EFL2811" s="222"/>
      <c r="EFM2811" s="260"/>
      <c r="EFN2811" s="194"/>
      <c r="EFO2811" s="218"/>
      <c r="EFP2811" s="218"/>
      <c r="EFQ2811" s="221"/>
      <c r="EFR2811" s="222"/>
      <c r="EFS2811" s="260"/>
      <c r="EFT2811" s="194"/>
      <c r="EFU2811" s="218"/>
      <c r="EFV2811" s="218"/>
      <c r="EFW2811" s="221"/>
      <c r="EFX2811" s="222"/>
      <c r="EFY2811" s="260"/>
      <c r="EFZ2811" s="194"/>
      <c r="EGA2811" s="218"/>
      <c r="EGB2811" s="218"/>
      <c r="EGC2811" s="221"/>
      <c r="EGD2811" s="222"/>
      <c r="EGE2811" s="260"/>
      <c r="EGF2811" s="194"/>
      <c r="EGG2811" s="218"/>
      <c r="EGH2811" s="218"/>
      <c r="EGI2811" s="221"/>
      <c r="EGJ2811" s="222"/>
      <c r="EGK2811" s="260"/>
      <c r="EGL2811" s="194"/>
      <c r="EGM2811" s="218"/>
      <c r="EGN2811" s="218"/>
      <c r="EGO2811" s="221"/>
      <c r="EGP2811" s="222"/>
      <c r="EGQ2811" s="260"/>
      <c r="EGR2811" s="194"/>
      <c r="EGS2811" s="218"/>
      <c r="EGT2811" s="218"/>
      <c r="EGU2811" s="221"/>
      <c r="EGV2811" s="222"/>
      <c r="EGW2811" s="260"/>
      <c r="EGX2811" s="194"/>
      <c r="EGY2811" s="218"/>
      <c r="EGZ2811" s="218"/>
      <c r="EHA2811" s="221"/>
      <c r="EHB2811" s="222"/>
      <c r="EHC2811" s="260"/>
      <c r="EHD2811" s="194"/>
      <c r="EHE2811" s="218"/>
      <c r="EHF2811" s="218"/>
      <c r="EHG2811" s="221"/>
      <c r="EHH2811" s="222"/>
      <c r="EHI2811" s="260"/>
      <c r="EHJ2811" s="194"/>
      <c r="EHK2811" s="218"/>
      <c r="EHL2811" s="218"/>
      <c r="EHM2811" s="221"/>
      <c r="EHN2811" s="222"/>
      <c r="EHO2811" s="260"/>
      <c r="EHP2811" s="194"/>
      <c r="EHQ2811" s="218"/>
      <c r="EHR2811" s="218"/>
      <c r="EHS2811" s="221"/>
      <c r="EHT2811" s="222"/>
      <c r="EHU2811" s="260"/>
      <c r="EHV2811" s="194"/>
      <c r="EHW2811" s="218"/>
      <c r="EHX2811" s="218"/>
      <c r="EHY2811" s="221"/>
      <c r="EHZ2811" s="222"/>
      <c r="EIA2811" s="260"/>
      <c r="EIB2811" s="194"/>
      <c r="EIC2811" s="218"/>
      <c r="EID2811" s="218"/>
      <c r="EIE2811" s="221"/>
      <c r="EIF2811" s="222"/>
      <c r="EIG2811" s="260"/>
      <c r="EIH2811" s="194"/>
      <c r="EII2811" s="218"/>
      <c r="EIJ2811" s="218"/>
      <c r="EIK2811" s="221"/>
      <c r="EIL2811" s="222"/>
      <c r="EIM2811" s="260"/>
      <c r="EIN2811" s="194"/>
      <c r="EIO2811" s="218"/>
      <c r="EIP2811" s="218"/>
      <c r="EIQ2811" s="221"/>
      <c r="EIR2811" s="222"/>
      <c r="EIS2811" s="260"/>
      <c r="EIT2811" s="194"/>
      <c r="EIU2811" s="218"/>
      <c r="EIV2811" s="218"/>
      <c r="EIW2811" s="221"/>
      <c r="EIX2811" s="222"/>
      <c r="EIY2811" s="260"/>
      <c r="EIZ2811" s="194"/>
      <c r="EJA2811" s="218"/>
      <c r="EJB2811" s="218"/>
      <c r="EJC2811" s="221"/>
      <c r="EJD2811" s="222"/>
      <c r="EJE2811" s="260"/>
      <c r="EJF2811" s="194"/>
      <c r="EJG2811" s="218"/>
      <c r="EJH2811" s="218"/>
      <c r="EJI2811" s="221"/>
      <c r="EJJ2811" s="222"/>
      <c r="EJK2811" s="260"/>
      <c r="EJL2811" s="194"/>
      <c r="EJM2811" s="218"/>
      <c r="EJN2811" s="218"/>
      <c r="EJO2811" s="221"/>
      <c r="EJP2811" s="222"/>
      <c r="EJQ2811" s="260"/>
      <c r="EJR2811" s="194"/>
      <c r="EJS2811" s="218"/>
      <c r="EJT2811" s="218"/>
      <c r="EJU2811" s="221"/>
      <c r="EJV2811" s="222"/>
      <c r="EJW2811" s="260"/>
      <c r="EJX2811" s="194"/>
      <c r="EJY2811" s="218"/>
      <c r="EJZ2811" s="218"/>
      <c r="EKA2811" s="221"/>
      <c r="EKB2811" s="222"/>
      <c r="EKC2811" s="260"/>
      <c r="EKD2811" s="194"/>
      <c r="EKE2811" s="218"/>
      <c r="EKF2811" s="218"/>
      <c r="EKG2811" s="221"/>
      <c r="EKH2811" s="222"/>
      <c r="EKI2811" s="260"/>
      <c r="EKJ2811" s="194"/>
      <c r="EKK2811" s="218"/>
      <c r="EKL2811" s="218"/>
      <c r="EKM2811" s="221"/>
      <c r="EKN2811" s="222"/>
      <c r="EKO2811" s="260"/>
      <c r="EKP2811" s="194"/>
      <c r="EKQ2811" s="218"/>
      <c r="EKR2811" s="218"/>
      <c r="EKS2811" s="221"/>
      <c r="EKT2811" s="222"/>
      <c r="EKU2811" s="260"/>
      <c r="EKV2811" s="194"/>
      <c r="EKW2811" s="218"/>
      <c r="EKX2811" s="218"/>
      <c r="EKY2811" s="221"/>
      <c r="EKZ2811" s="222"/>
      <c r="ELA2811" s="260"/>
      <c r="ELB2811" s="194"/>
      <c r="ELC2811" s="218"/>
      <c r="ELD2811" s="218"/>
      <c r="ELE2811" s="221"/>
      <c r="ELF2811" s="222"/>
      <c r="ELG2811" s="260"/>
      <c r="ELH2811" s="194"/>
      <c r="ELI2811" s="218"/>
      <c r="ELJ2811" s="218"/>
      <c r="ELK2811" s="221"/>
      <c r="ELL2811" s="222"/>
      <c r="ELM2811" s="260"/>
      <c r="ELN2811" s="194"/>
      <c r="ELO2811" s="218"/>
      <c r="ELP2811" s="218"/>
      <c r="ELQ2811" s="221"/>
      <c r="ELR2811" s="222"/>
      <c r="ELS2811" s="260"/>
      <c r="ELT2811" s="194"/>
      <c r="ELU2811" s="218"/>
      <c r="ELV2811" s="218"/>
      <c r="ELW2811" s="221"/>
      <c r="ELX2811" s="222"/>
      <c r="ELY2811" s="260"/>
      <c r="ELZ2811" s="194"/>
      <c r="EMA2811" s="218"/>
      <c r="EMB2811" s="218"/>
      <c r="EMC2811" s="221"/>
      <c r="EMD2811" s="222"/>
      <c r="EME2811" s="260"/>
      <c r="EMF2811" s="194"/>
      <c r="EMG2811" s="218"/>
      <c r="EMH2811" s="218"/>
      <c r="EMI2811" s="221"/>
      <c r="EMJ2811" s="222"/>
      <c r="EMK2811" s="260"/>
      <c r="EML2811" s="194"/>
      <c r="EMM2811" s="218"/>
      <c r="EMN2811" s="218"/>
      <c r="EMO2811" s="221"/>
      <c r="EMP2811" s="222"/>
      <c r="EMQ2811" s="260"/>
      <c r="EMR2811" s="194"/>
      <c r="EMS2811" s="218"/>
      <c r="EMT2811" s="218"/>
      <c r="EMU2811" s="221"/>
      <c r="EMV2811" s="222"/>
      <c r="EMW2811" s="260"/>
      <c r="EMX2811" s="194"/>
      <c r="EMY2811" s="218"/>
      <c r="EMZ2811" s="218"/>
      <c r="ENA2811" s="221"/>
      <c r="ENB2811" s="222"/>
      <c r="ENC2811" s="260"/>
      <c r="END2811" s="194"/>
      <c r="ENE2811" s="218"/>
      <c r="ENF2811" s="218"/>
      <c r="ENG2811" s="221"/>
      <c r="ENH2811" s="222"/>
      <c r="ENI2811" s="260"/>
      <c r="ENJ2811" s="194"/>
      <c r="ENK2811" s="218"/>
      <c r="ENL2811" s="218"/>
      <c r="ENM2811" s="221"/>
      <c r="ENN2811" s="222"/>
      <c r="ENO2811" s="260"/>
      <c r="ENP2811" s="194"/>
      <c r="ENQ2811" s="218"/>
      <c r="ENR2811" s="218"/>
      <c r="ENS2811" s="221"/>
      <c r="ENT2811" s="222"/>
      <c r="ENU2811" s="260"/>
      <c r="ENV2811" s="194"/>
      <c r="ENW2811" s="218"/>
      <c r="ENX2811" s="218"/>
      <c r="ENY2811" s="221"/>
      <c r="ENZ2811" s="222"/>
      <c r="EOA2811" s="260"/>
      <c r="EOB2811" s="194"/>
      <c r="EOC2811" s="218"/>
      <c r="EOD2811" s="218"/>
      <c r="EOE2811" s="221"/>
      <c r="EOF2811" s="222"/>
      <c r="EOG2811" s="260"/>
      <c r="EOH2811" s="194"/>
      <c r="EOI2811" s="218"/>
      <c r="EOJ2811" s="218"/>
      <c r="EOK2811" s="221"/>
      <c r="EOL2811" s="222"/>
      <c r="EOM2811" s="260"/>
      <c r="EON2811" s="194"/>
      <c r="EOO2811" s="218"/>
      <c r="EOP2811" s="218"/>
      <c r="EOQ2811" s="221"/>
      <c r="EOR2811" s="222"/>
      <c r="EOS2811" s="260"/>
      <c r="EOT2811" s="194"/>
      <c r="EOU2811" s="218"/>
      <c r="EOV2811" s="218"/>
      <c r="EOW2811" s="221"/>
      <c r="EOX2811" s="222"/>
      <c r="EOY2811" s="260"/>
      <c r="EOZ2811" s="194"/>
      <c r="EPA2811" s="218"/>
      <c r="EPB2811" s="218"/>
      <c r="EPC2811" s="221"/>
      <c r="EPD2811" s="222"/>
      <c r="EPE2811" s="260"/>
      <c r="EPF2811" s="194"/>
      <c r="EPG2811" s="218"/>
      <c r="EPH2811" s="218"/>
      <c r="EPI2811" s="221"/>
      <c r="EPJ2811" s="222"/>
      <c r="EPK2811" s="260"/>
      <c r="EPL2811" s="194"/>
      <c r="EPM2811" s="218"/>
      <c r="EPN2811" s="218"/>
      <c r="EPO2811" s="221"/>
      <c r="EPP2811" s="222"/>
      <c r="EPQ2811" s="260"/>
      <c r="EPR2811" s="194"/>
      <c r="EPS2811" s="218"/>
      <c r="EPT2811" s="218"/>
      <c r="EPU2811" s="221"/>
      <c r="EPV2811" s="222"/>
      <c r="EPW2811" s="260"/>
      <c r="EPX2811" s="194"/>
      <c r="EPY2811" s="218"/>
      <c r="EPZ2811" s="218"/>
      <c r="EQA2811" s="221"/>
      <c r="EQB2811" s="222"/>
      <c r="EQC2811" s="260"/>
      <c r="EQD2811" s="194"/>
      <c r="EQE2811" s="218"/>
      <c r="EQF2811" s="218"/>
      <c r="EQG2811" s="221"/>
      <c r="EQH2811" s="222"/>
      <c r="EQI2811" s="260"/>
      <c r="EQJ2811" s="194"/>
      <c r="EQK2811" s="218"/>
      <c r="EQL2811" s="218"/>
      <c r="EQM2811" s="221"/>
      <c r="EQN2811" s="222"/>
      <c r="EQO2811" s="260"/>
      <c r="EQP2811" s="194"/>
      <c r="EQQ2811" s="218"/>
      <c r="EQR2811" s="218"/>
      <c r="EQS2811" s="221"/>
      <c r="EQT2811" s="222"/>
      <c r="EQU2811" s="260"/>
      <c r="EQV2811" s="194"/>
      <c r="EQW2811" s="218"/>
      <c r="EQX2811" s="218"/>
      <c r="EQY2811" s="221"/>
      <c r="EQZ2811" s="222"/>
      <c r="ERA2811" s="260"/>
      <c r="ERB2811" s="194"/>
      <c r="ERC2811" s="218"/>
      <c r="ERD2811" s="218"/>
      <c r="ERE2811" s="221"/>
      <c r="ERF2811" s="222"/>
      <c r="ERG2811" s="260"/>
      <c r="ERH2811" s="194"/>
      <c r="ERI2811" s="218"/>
      <c r="ERJ2811" s="218"/>
      <c r="ERK2811" s="221"/>
      <c r="ERL2811" s="222"/>
      <c r="ERM2811" s="260"/>
      <c r="ERN2811" s="194"/>
      <c r="ERO2811" s="218"/>
      <c r="ERP2811" s="218"/>
      <c r="ERQ2811" s="221"/>
      <c r="ERR2811" s="222"/>
      <c r="ERS2811" s="260"/>
      <c r="ERT2811" s="194"/>
      <c r="ERU2811" s="218"/>
      <c r="ERV2811" s="218"/>
      <c r="ERW2811" s="221"/>
      <c r="ERX2811" s="222"/>
      <c r="ERY2811" s="260"/>
      <c r="ERZ2811" s="194"/>
      <c r="ESA2811" s="218"/>
      <c r="ESB2811" s="218"/>
      <c r="ESC2811" s="221"/>
      <c r="ESD2811" s="222"/>
      <c r="ESE2811" s="260"/>
      <c r="ESF2811" s="194"/>
      <c r="ESG2811" s="218"/>
      <c r="ESH2811" s="218"/>
      <c r="ESI2811" s="221"/>
      <c r="ESJ2811" s="222"/>
      <c r="ESK2811" s="260"/>
      <c r="ESL2811" s="194"/>
      <c r="ESM2811" s="218"/>
      <c r="ESN2811" s="218"/>
      <c r="ESO2811" s="221"/>
      <c r="ESP2811" s="222"/>
      <c r="ESQ2811" s="260"/>
      <c r="ESR2811" s="194"/>
      <c r="ESS2811" s="218"/>
      <c r="EST2811" s="218"/>
      <c r="ESU2811" s="221"/>
      <c r="ESV2811" s="222"/>
      <c r="ESW2811" s="260"/>
      <c r="ESX2811" s="194"/>
      <c r="ESY2811" s="218"/>
      <c r="ESZ2811" s="218"/>
      <c r="ETA2811" s="221"/>
      <c r="ETB2811" s="222"/>
      <c r="ETC2811" s="260"/>
      <c r="ETD2811" s="194"/>
      <c r="ETE2811" s="218"/>
      <c r="ETF2811" s="218"/>
      <c r="ETG2811" s="221"/>
      <c r="ETH2811" s="222"/>
      <c r="ETI2811" s="260"/>
      <c r="ETJ2811" s="194"/>
      <c r="ETK2811" s="218"/>
      <c r="ETL2811" s="218"/>
      <c r="ETM2811" s="221"/>
      <c r="ETN2811" s="222"/>
      <c r="ETO2811" s="260"/>
      <c r="ETP2811" s="194"/>
      <c r="ETQ2811" s="218"/>
      <c r="ETR2811" s="218"/>
      <c r="ETS2811" s="221"/>
      <c r="ETT2811" s="222"/>
      <c r="ETU2811" s="260"/>
      <c r="ETV2811" s="194"/>
      <c r="ETW2811" s="218"/>
      <c r="ETX2811" s="218"/>
      <c r="ETY2811" s="221"/>
      <c r="ETZ2811" s="222"/>
      <c r="EUA2811" s="260"/>
      <c r="EUB2811" s="194"/>
      <c r="EUC2811" s="218"/>
      <c r="EUD2811" s="218"/>
      <c r="EUE2811" s="221"/>
      <c r="EUF2811" s="222"/>
      <c r="EUG2811" s="260"/>
      <c r="EUH2811" s="194"/>
      <c r="EUI2811" s="218"/>
      <c r="EUJ2811" s="218"/>
      <c r="EUK2811" s="221"/>
      <c r="EUL2811" s="222"/>
      <c r="EUM2811" s="260"/>
      <c r="EUN2811" s="194"/>
      <c r="EUO2811" s="218"/>
      <c r="EUP2811" s="218"/>
      <c r="EUQ2811" s="221"/>
      <c r="EUR2811" s="222"/>
      <c r="EUS2811" s="260"/>
      <c r="EUT2811" s="194"/>
      <c r="EUU2811" s="218"/>
      <c r="EUV2811" s="218"/>
      <c r="EUW2811" s="221"/>
      <c r="EUX2811" s="222"/>
      <c r="EUY2811" s="260"/>
      <c r="EUZ2811" s="194"/>
      <c r="EVA2811" s="218"/>
      <c r="EVB2811" s="218"/>
      <c r="EVC2811" s="221"/>
      <c r="EVD2811" s="222"/>
      <c r="EVE2811" s="260"/>
      <c r="EVF2811" s="194"/>
      <c r="EVG2811" s="218"/>
      <c r="EVH2811" s="218"/>
      <c r="EVI2811" s="221"/>
      <c r="EVJ2811" s="222"/>
      <c r="EVK2811" s="260"/>
      <c r="EVL2811" s="194"/>
      <c r="EVM2811" s="218"/>
      <c r="EVN2811" s="218"/>
      <c r="EVO2811" s="221"/>
      <c r="EVP2811" s="222"/>
      <c r="EVQ2811" s="260"/>
      <c r="EVR2811" s="194"/>
      <c r="EVS2811" s="218"/>
      <c r="EVT2811" s="218"/>
      <c r="EVU2811" s="221"/>
      <c r="EVV2811" s="222"/>
      <c r="EVW2811" s="260"/>
      <c r="EVX2811" s="194"/>
      <c r="EVY2811" s="218"/>
      <c r="EVZ2811" s="218"/>
      <c r="EWA2811" s="221"/>
      <c r="EWB2811" s="222"/>
      <c r="EWC2811" s="260"/>
      <c r="EWD2811" s="194"/>
      <c r="EWE2811" s="218"/>
      <c r="EWF2811" s="218"/>
      <c r="EWG2811" s="221"/>
      <c r="EWH2811" s="222"/>
      <c r="EWI2811" s="260"/>
      <c r="EWJ2811" s="194"/>
      <c r="EWK2811" s="218"/>
      <c r="EWL2811" s="218"/>
      <c r="EWM2811" s="221"/>
      <c r="EWN2811" s="222"/>
      <c r="EWO2811" s="260"/>
      <c r="EWP2811" s="194"/>
      <c r="EWQ2811" s="218"/>
      <c r="EWR2811" s="218"/>
      <c r="EWS2811" s="221"/>
      <c r="EWT2811" s="222"/>
      <c r="EWU2811" s="260"/>
      <c r="EWV2811" s="194"/>
      <c r="EWW2811" s="218"/>
      <c r="EWX2811" s="218"/>
      <c r="EWY2811" s="221"/>
      <c r="EWZ2811" s="222"/>
      <c r="EXA2811" s="260"/>
      <c r="EXB2811" s="194"/>
      <c r="EXC2811" s="218"/>
      <c r="EXD2811" s="218"/>
      <c r="EXE2811" s="221"/>
      <c r="EXF2811" s="222"/>
      <c r="EXG2811" s="260"/>
      <c r="EXH2811" s="194"/>
      <c r="EXI2811" s="218"/>
      <c r="EXJ2811" s="218"/>
      <c r="EXK2811" s="221"/>
      <c r="EXL2811" s="222"/>
      <c r="EXM2811" s="260"/>
      <c r="EXN2811" s="194"/>
      <c r="EXO2811" s="218"/>
      <c r="EXP2811" s="218"/>
      <c r="EXQ2811" s="221"/>
      <c r="EXR2811" s="222"/>
      <c r="EXS2811" s="260"/>
      <c r="EXT2811" s="194"/>
      <c r="EXU2811" s="218"/>
      <c r="EXV2811" s="218"/>
      <c r="EXW2811" s="221"/>
      <c r="EXX2811" s="222"/>
      <c r="EXY2811" s="260"/>
      <c r="EXZ2811" s="194"/>
      <c r="EYA2811" s="218"/>
      <c r="EYB2811" s="218"/>
      <c r="EYC2811" s="221"/>
      <c r="EYD2811" s="222"/>
      <c r="EYE2811" s="260"/>
      <c r="EYF2811" s="194"/>
      <c r="EYG2811" s="218"/>
      <c r="EYH2811" s="218"/>
      <c r="EYI2811" s="221"/>
      <c r="EYJ2811" s="222"/>
      <c r="EYK2811" s="260"/>
      <c r="EYL2811" s="194"/>
      <c r="EYM2811" s="218"/>
      <c r="EYN2811" s="218"/>
      <c r="EYO2811" s="221"/>
      <c r="EYP2811" s="222"/>
      <c r="EYQ2811" s="260"/>
      <c r="EYR2811" s="194"/>
      <c r="EYS2811" s="218"/>
      <c r="EYT2811" s="218"/>
      <c r="EYU2811" s="221"/>
      <c r="EYV2811" s="222"/>
      <c r="EYW2811" s="260"/>
      <c r="EYX2811" s="194"/>
      <c r="EYY2811" s="218"/>
      <c r="EYZ2811" s="218"/>
      <c r="EZA2811" s="221"/>
      <c r="EZB2811" s="222"/>
      <c r="EZC2811" s="260"/>
      <c r="EZD2811" s="194"/>
      <c r="EZE2811" s="218"/>
      <c r="EZF2811" s="218"/>
      <c r="EZG2811" s="221"/>
      <c r="EZH2811" s="222"/>
      <c r="EZI2811" s="260"/>
      <c r="EZJ2811" s="194"/>
      <c r="EZK2811" s="218"/>
      <c r="EZL2811" s="218"/>
      <c r="EZM2811" s="221"/>
      <c r="EZN2811" s="222"/>
      <c r="EZO2811" s="260"/>
      <c r="EZP2811" s="194"/>
      <c r="EZQ2811" s="218"/>
      <c r="EZR2811" s="218"/>
      <c r="EZS2811" s="221"/>
      <c r="EZT2811" s="222"/>
      <c r="EZU2811" s="260"/>
      <c r="EZV2811" s="194"/>
      <c r="EZW2811" s="218"/>
      <c r="EZX2811" s="218"/>
      <c r="EZY2811" s="221"/>
      <c r="EZZ2811" s="222"/>
      <c r="FAA2811" s="260"/>
      <c r="FAB2811" s="194"/>
      <c r="FAC2811" s="218"/>
      <c r="FAD2811" s="218"/>
      <c r="FAE2811" s="221"/>
      <c r="FAF2811" s="222"/>
      <c r="FAG2811" s="260"/>
      <c r="FAH2811" s="194"/>
      <c r="FAI2811" s="218"/>
      <c r="FAJ2811" s="218"/>
      <c r="FAK2811" s="221"/>
      <c r="FAL2811" s="222"/>
      <c r="FAM2811" s="260"/>
      <c r="FAN2811" s="194"/>
      <c r="FAO2811" s="218"/>
      <c r="FAP2811" s="218"/>
      <c r="FAQ2811" s="221"/>
      <c r="FAR2811" s="222"/>
      <c r="FAS2811" s="260"/>
      <c r="FAT2811" s="194"/>
      <c r="FAU2811" s="218"/>
      <c r="FAV2811" s="218"/>
      <c r="FAW2811" s="221"/>
      <c r="FAX2811" s="222"/>
      <c r="FAY2811" s="260"/>
      <c r="FAZ2811" s="194"/>
      <c r="FBA2811" s="218"/>
      <c r="FBB2811" s="218"/>
      <c r="FBC2811" s="221"/>
      <c r="FBD2811" s="222"/>
      <c r="FBE2811" s="260"/>
      <c r="FBF2811" s="194"/>
      <c r="FBG2811" s="218"/>
      <c r="FBH2811" s="218"/>
      <c r="FBI2811" s="221"/>
      <c r="FBJ2811" s="222"/>
      <c r="FBK2811" s="260"/>
      <c r="FBL2811" s="194"/>
      <c r="FBM2811" s="218"/>
      <c r="FBN2811" s="218"/>
      <c r="FBO2811" s="221"/>
      <c r="FBP2811" s="222"/>
      <c r="FBQ2811" s="260"/>
      <c r="FBR2811" s="194"/>
      <c r="FBS2811" s="218"/>
      <c r="FBT2811" s="218"/>
      <c r="FBU2811" s="221"/>
      <c r="FBV2811" s="222"/>
      <c r="FBW2811" s="260"/>
      <c r="FBX2811" s="194"/>
      <c r="FBY2811" s="218"/>
      <c r="FBZ2811" s="218"/>
      <c r="FCA2811" s="221"/>
      <c r="FCB2811" s="222"/>
      <c r="FCC2811" s="260"/>
      <c r="FCD2811" s="194"/>
      <c r="FCE2811" s="218"/>
      <c r="FCF2811" s="218"/>
      <c r="FCG2811" s="221"/>
      <c r="FCH2811" s="222"/>
      <c r="FCI2811" s="260"/>
      <c r="FCJ2811" s="194"/>
      <c r="FCK2811" s="218"/>
      <c r="FCL2811" s="218"/>
      <c r="FCM2811" s="221"/>
      <c r="FCN2811" s="222"/>
      <c r="FCO2811" s="260"/>
      <c r="FCP2811" s="194"/>
      <c r="FCQ2811" s="218"/>
      <c r="FCR2811" s="218"/>
      <c r="FCS2811" s="221"/>
      <c r="FCT2811" s="222"/>
      <c r="FCU2811" s="260"/>
      <c r="FCV2811" s="194"/>
      <c r="FCW2811" s="218"/>
      <c r="FCX2811" s="218"/>
      <c r="FCY2811" s="221"/>
      <c r="FCZ2811" s="222"/>
      <c r="FDA2811" s="260"/>
      <c r="FDB2811" s="194"/>
      <c r="FDC2811" s="218"/>
      <c r="FDD2811" s="218"/>
      <c r="FDE2811" s="221"/>
      <c r="FDF2811" s="222"/>
      <c r="FDG2811" s="260"/>
      <c r="FDH2811" s="194"/>
      <c r="FDI2811" s="218"/>
      <c r="FDJ2811" s="218"/>
      <c r="FDK2811" s="221"/>
      <c r="FDL2811" s="222"/>
      <c r="FDM2811" s="260"/>
      <c r="FDN2811" s="194"/>
      <c r="FDO2811" s="218"/>
      <c r="FDP2811" s="218"/>
      <c r="FDQ2811" s="221"/>
      <c r="FDR2811" s="222"/>
      <c r="FDS2811" s="260"/>
      <c r="FDT2811" s="194"/>
      <c r="FDU2811" s="218"/>
      <c r="FDV2811" s="218"/>
      <c r="FDW2811" s="221"/>
      <c r="FDX2811" s="222"/>
      <c r="FDY2811" s="260"/>
      <c r="FDZ2811" s="194"/>
      <c r="FEA2811" s="218"/>
      <c r="FEB2811" s="218"/>
      <c r="FEC2811" s="221"/>
      <c r="FED2811" s="222"/>
      <c r="FEE2811" s="260"/>
      <c r="FEF2811" s="194"/>
      <c r="FEG2811" s="218"/>
      <c r="FEH2811" s="218"/>
      <c r="FEI2811" s="221"/>
      <c r="FEJ2811" s="222"/>
      <c r="FEK2811" s="260"/>
      <c r="FEL2811" s="194"/>
      <c r="FEM2811" s="218"/>
      <c r="FEN2811" s="218"/>
      <c r="FEO2811" s="221"/>
      <c r="FEP2811" s="222"/>
      <c r="FEQ2811" s="260"/>
      <c r="FER2811" s="194"/>
      <c r="FES2811" s="218"/>
      <c r="FET2811" s="218"/>
      <c r="FEU2811" s="221"/>
      <c r="FEV2811" s="222"/>
      <c r="FEW2811" s="260"/>
      <c r="FEX2811" s="194"/>
      <c r="FEY2811" s="218"/>
      <c r="FEZ2811" s="218"/>
      <c r="FFA2811" s="221"/>
      <c r="FFB2811" s="222"/>
      <c r="FFC2811" s="260"/>
      <c r="FFD2811" s="194"/>
      <c r="FFE2811" s="218"/>
      <c r="FFF2811" s="218"/>
      <c r="FFG2811" s="221"/>
      <c r="FFH2811" s="222"/>
      <c r="FFI2811" s="260"/>
      <c r="FFJ2811" s="194"/>
      <c r="FFK2811" s="218"/>
      <c r="FFL2811" s="218"/>
      <c r="FFM2811" s="221"/>
      <c r="FFN2811" s="222"/>
      <c r="FFO2811" s="260"/>
      <c r="FFP2811" s="194"/>
      <c r="FFQ2811" s="218"/>
      <c r="FFR2811" s="218"/>
      <c r="FFS2811" s="221"/>
      <c r="FFT2811" s="222"/>
      <c r="FFU2811" s="260"/>
      <c r="FFV2811" s="194"/>
      <c r="FFW2811" s="218"/>
      <c r="FFX2811" s="218"/>
      <c r="FFY2811" s="221"/>
      <c r="FFZ2811" s="222"/>
      <c r="FGA2811" s="260"/>
      <c r="FGB2811" s="194"/>
      <c r="FGC2811" s="218"/>
      <c r="FGD2811" s="218"/>
      <c r="FGE2811" s="221"/>
      <c r="FGF2811" s="222"/>
      <c r="FGG2811" s="260"/>
      <c r="FGH2811" s="194"/>
      <c r="FGI2811" s="218"/>
      <c r="FGJ2811" s="218"/>
      <c r="FGK2811" s="221"/>
      <c r="FGL2811" s="222"/>
      <c r="FGM2811" s="260"/>
      <c r="FGN2811" s="194"/>
      <c r="FGO2811" s="218"/>
      <c r="FGP2811" s="218"/>
      <c r="FGQ2811" s="221"/>
      <c r="FGR2811" s="222"/>
      <c r="FGS2811" s="260"/>
      <c r="FGT2811" s="194"/>
      <c r="FGU2811" s="218"/>
      <c r="FGV2811" s="218"/>
      <c r="FGW2811" s="221"/>
      <c r="FGX2811" s="222"/>
      <c r="FGY2811" s="260"/>
      <c r="FGZ2811" s="194"/>
      <c r="FHA2811" s="218"/>
      <c r="FHB2811" s="218"/>
      <c r="FHC2811" s="221"/>
      <c r="FHD2811" s="222"/>
      <c r="FHE2811" s="260"/>
      <c r="FHF2811" s="194"/>
      <c r="FHG2811" s="218"/>
      <c r="FHH2811" s="218"/>
      <c r="FHI2811" s="221"/>
      <c r="FHJ2811" s="222"/>
      <c r="FHK2811" s="260"/>
      <c r="FHL2811" s="194"/>
      <c r="FHM2811" s="218"/>
      <c r="FHN2811" s="218"/>
      <c r="FHO2811" s="221"/>
      <c r="FHP2811" s="222"/>
      <c r="FHQ2811" s="260"/>
      <c r="FHR2811" s="194"/>
      <c r="FHS2811" s="218"/>
      <c r="FHT2811" s="218"/>
      <c r="FHU2811" s="221"/>
      <c r="FHV2811" s="222"/>
      <c r="FHW2811" s="260"/>
      <c r="FHX2811" s="194"/>
      <c r="FHY2811" s="218"/>
      <c r="FHZ2811" s="218"/>
      <c r="FIA2811" s="221"/>
      <c r="FIB2811" s="222"/>
      <c r="FIC2811" s="260"/>
      <c r="FID2811" s="194"/>
      <c r="FIE2811" s="218"/>
      <c r="FIF2811" s="218"/>
      <c r="FIG2811" s="221"/>
      <c r="FIH2811" s="222"/>
      <c r="FII2811" s="260"/>
      <c r="FIJ2811" s="194"/>
      <c r="FIK2811" s="218"/>
      <c r="FIL2811" s="218"/>
      <c r="FIM2811" s="221"/>
      <c r="FIN2811" s="222"/>
      <c r="FIO2811" s="260"/>
      <c r="FIP2811" s="194"/>
      <c r="FIQ2811" s="218"/>
      <c r="FIR2811" s="218"/>
      <c r="FIS2811" s="221"/>
      <c r="FIT2811" s="222"/>
      <c r="FIU2811" s="260"/>
      <c r="FIV2811" s="194"/>
      <c r="FIW2811" s="218"/>
      <c r="FIX2811" s="218"/>
      <c r="FIY2811" s="221"/>
      <c r="FIZ2811" s="222"/>
      <c r="FJA2811" s="260"/>
      <c r="FJB2811" s="194"/>
      <c r="FJC2811" s="218"/>
      <c r="FJD2811" s="218"/>
      <c r="FJE2811" s="221"/>
      <c r="FJF2811" s="222"/>
      <c r="FJG2811" s="260"/>
      <c r="FJH2811" s="194"/>
      <c r="FJI2811" s="218"/>
      <c r="FJJ2811" s="218"/>
      <c r="FJK2811" s="221"/>
      <c r="FJL2811" s="222"/>
      <c r="FJM2811" s="260"/>
      <c r="FJN2811" s="194"/>
      <c r="FJO2811" s="218"/>
      <c r="FJP2811" s="218"/>
      <c r="FJQ2811" s="221"/>
      <c r="FJR2811" s="222"/>
      <c r="FJS2811" s="260"/>
      <c r="FJT2811" s="194"/>
      <c r="FJU2811" s="218"/>
      <c r="FJV2811" s="218"/>
      <c r="FJW2811" s="221"/>
      <c r="FJX2811" s="222"/>
      <c r="FJY2811" s="260"/>
      <c r="FJZ2811" s="194"/>
      <c r="FKA2811" s="218"/>
      <c r="FKB2811" s="218"/>
      <c r="FKC2811" s="221"/>
      <c r="FKD2811" s="222"/>
      <c r="FKE2811" s="260"/>
      <c r="FKF2811" s="194"/>
      <c r="FKG2811" s="218"/>
      <c r="FKH2811" s="218"/>
      <c r="FKI2811" s="221"/>
      <c r="FKJ2811" s="222"/>
      <c r="FKK2811" s="260"/>
      <c r="FKL2811" s="194"/>
      <c r="FKM2811" s="218"/>
      <c r="FKN2811" s="218"/>
      <c r="FKO2811" s="221"/>
      <c r="FKP2811" s="222"/>
      <c r="FKQ2811" s="260"/>
      <c r="FKR2811" s="194"/>
      <c r="FKS2811" s="218"/>
      <c r="FKT2811" s="218"/>
      <c r="FKU2811" s="221"/>
      <c r="FKV2811" s="222"/>
      <c r="FKW2811" s="260"/>
      <c r="FKX2811" s="194"/>
      <c r="FKY2811" s="218"/>
      <c r="FKZ2811" s="218"/>
      <c r="FLA2811" s="221"/>
      <c r="FLB2811" s="222"/>
      <c r="FLC2811" s="260"/>
      <c r="FLD2811" s="194"/>
      <c r="FLE2811" s="218"/>
      <c r="FLF2811" s="218"/>
      <c r="FLG2811" s="221"/>
      <c r="FLH2811" s="222"/>
      <c r="FLI2811" s="260"/>
      <c r="FLJ2811" s="194"/>
      <c r="FLK2811" s="218"/>
      <c r="FLL2811" s="218"/>
      <c r="FLM2811" s="221"/>
      <c r="FLN2811" s="222"/>
      <c r="FLO2811" s="260"/>
      <c r="FLP2811" s="194"/>
      <c r="FLQ2811" s="218"/>
      <c r="FLR2811" s="218"/>
      <c r="FLS2811" s="221"/>
      <c r="FLT2811" s="222"/>
      <c r="FLU2811" s="260"/>
      <c r="FLV2811" s="194"/>
      <c r="FLW2811" s="218"/>
      <c r="FLX2811" s="218"/>
      <c r="FLY2811" s="221"/>
      <c r="FLZ2811" s="222"/>
      <c r="FMA2811" s="260"/>
      <c r="FMB2811" s="194"/>
      <c r="FMC2811" s="218"/>
      <c r="FMD2811" s="218"/>
      <c r="FME2811" s="221"/>
      <c r="FMF2811" s="222"/>
      <c r="FMG2811" s="260"/>
      <c r="FMH2811" s="194"/>
      <c r="FMI2811" s="218"/>
      <c r="FMJ2811" s="218"/>
      <c r="FMK2811" s="221"/>
      <c r="FML2811" s="222"/>
      <c r="FMM2811" s="260"/>
      <c r="FMN2811" s="194"/>
      <c r="FMO2811" s="218"/>
      <c r="FMP2811" s="218"/>
      <c r="FMQ2811" s="221"/>
      <c r="FMR2811" s="222"/>
      <c r="FMS2811" s="260"/>
      <c r="FMT2811" s="194"/>
      <c r="FMU2811" s="218"/>
      <c r="FMV2811" s="218"/>
      <c r="FMW2811" s="221"/>
      <c r="FMX2811" s="222"/>
      <c r="FMY2811" s="260"/>
      <c r="FMZ2811" s="194"/>
      <c r="FNA2811" s="218"/>
      <c r="FNB2811" s="218"/>
      <c r="FNC2811" s="221"/>
      <c r="FND2811" s="222"/>
      <c r="FNE2811" s="260"/>
      <c r="FNF2811" s="194"/>
      <c r="FNG2811" s="218"/>
      <c r="FNH2811" s="218"/>
      <c r="FNI2811" s="221"/>
      <c r="FNJ2811" s="222"/>
      <c r="FNK2811" s="260"/>
      <c r="FNL2811" s="194"/>
      <c r="FNM2811" s="218"/>
      <c r="FNN2811" s="218"/>
      <c r="FNO2811" s="221"/>
      <c r="FNP2811" s="222"/>
      <c r="FNQ2811" s="260"/>
      <c r="FNR2811" s="194"/>
      <c r="FNS2811" s="218"/>
      <c r="FNT2811" s="218"/>
      <c r="FNU2811" s="221"/>
      <c r="FNV2811" s="222"/>
      <c r="FNW2811" s="260"/>
      <c r="FNX2811" s="194"/>
      <c r="FNY2811" s="218"/>
      <c r="FNZ2811" s="218"/>
      <c r="FOA2811" s="221"/>
      <c r="FOB2811" s="222"/>
      <c r="FOC2811" s="260"/>
      <c r="FOD2811" s="194"/>
      <c r="FOE2811" s="218"/>
      <c r="FOF2811" s="218"/>
      <c r="FOG2811" s="221"/>
      <c r="FOH2811" s="222"/>
      <c r="FOI2811" s="260"/>
      <c r="FOJ2811" s="194"/>
      <c r="FOK2811" s="218"/>
      <c r="FOL2811" s="218"/>
      <c r="FOM2811" s="221"/>
      <c r="FON2811" s="222"/>
      <c r="FOO2811" s="260"/>
      <c r="FOP2811" s="194"/>
      <c r="FOQ2811" s="218"/>
      <c r="FOR2811" s="218"/>
      <c r="FOS2811" s="221"/>
      <c r="FOT2811" s="222"/>
      <c r="FOU2811" s="260"/>
      <c r="FOV2811" s="194"/>
      <c r="FOW2811" s="218"/>
      <c r="FOX2811" s="218"/>
      <c r="FOY2811" s="221"/>
      <c r="FOZ2811" s="222"/>
      <c r="FPA2811" s="260"/>
      <c r="FPB2811" s="194"/>
      <c r="FPC2811" s="218"/>
      <c r="FPD2811" s="218"/>
      <c r="FPE2811" s="221"/>
      <c r="FPF2811" s="222"/>
      <c r="FPG2811" s="260"/>
      <c r="FPH2811" s="194"/>
      <c r="FPI2811" s="218"/>
      <c r="FPJ2811" s="218"/>
      <c r="FPK2811" s="221"/>
      <c r="FPL2811" s="222"/>
      <c r="FPM2811" s="260"/>
      <c r="FPN2811" s="194"/>
      <c r="FPO2811" s="218"/>
      <c r="FPP2811" s="218"/>
      <c r="FPQ2811" s="221"/>
      <c r="FPR2811" s="222"/>
      <c r="FPS2811" s="260"/>
      <c r="FPT2811" s="194"/>
      <c r="FPU2811" s="218"/>
      <c r="FPV2811" s="218"/>
      <c r="FPW2811" s="221"/>
      <c r="FPX2811" s="222"/>
      <c r="FPY2811" s="260"/>
      <c r="FPZ2811" s="194"/>
      <c r="FQA2811" s="218"/>
      <c r="FQB2811" s="218"/>
      <c r="FQC2811" s="221"/>
      <c r="FQD2811" s="222"/>
      <c r="FQE2811" s="260"/>
      <c r="FQF2811" s="194"/>
      <c r="FQG2811" s="218"/>
      <c r="FQH2811" s="218"/>
      <c r="FQI2811" s="221"/>
      <c r="FQJ2811" s="222"/>
      <c r="FQK2811" s="260"/>
      <c r="FQL2811" s="194"/>
      <c r="FQM2811" s="218"/>
      <c r="FQN2811" s="218"/>
      <c r="FQO2811" s="221"/>
      <c r="FQP2811" s="222"/>
      <c r="FQQ2811" s="260"/>
      <c r="FQR2811" s="194"/>
      <c r="FQS2811" s="218"/>
      <c r="FQT2811" s="218"/>
      <c r="FQU2811" s="221"/>
      <c r="FQV2811" s="222"/>
      <c r="FQW2811" s="260"/>
      <c r="FQX2811" s="194"/>
      <c r="FQY2811" s="218"/>
      <c r="FQZ2811" s="218"/>
      <c r="FRA2811" s="221"/>
      <c r="FRB2811" s="222"/>
      <c r="FRC2811" s="260"/>
      <c r="FRD2811" s="194"/>
      <c r="FRE2811" s="218"/>
      <c r="FRF2811" s="218"/>
      <c r="FRG2811" s="221"/>
      <c r="FRH2811" s="222"/>
      <c r="FRI2811" s="260"/>
      <c r="FRJ2811" s="194"/>
      <c r="FRK2811" s="218"/>
      <c r="FRL2811" s="218"/>
      <c r="FRM2811" s="221"/>
      <c r="FRN2811" s="222"/>
      <c r="FRO2811" s="260"/>
      <c r="FRP2811" s="194"/>
      <c r="FRQ2811" s="218"/>
      <c r="FRR2811" s="218"/>
      <c r="FRS2811" s="221"/>
      <c r="FRT2811" s="222"/>
      <c r="FRU2811" s="260"/>
      <c r="FRV2811" s="194"/>
      <c r="FRW2811" s="218"/>
      <c r="FRX2811" s="218"/>
      <c r="FRY2811" s="221"/>
      <c r="FRZ2811" s="222"/>
      <c r="FSA2811" s="260"/>
      <c r="FSB2811" s="194"/>
      <c r="FSC2811" s="218"/>
      <c r="FSD2811" s="218"/>
      <c r="FSE2811" s="221"/>
      <c r="FSF2811" s="222"/>
      <c r="FSG2811" s="260"/>
      <c r="FSH2811" s="194"/>
      <c r="FSI2811" s="218"/>
      <c r="FSJ2811" s="218"/>
      <c r="FSK2811" s="221"/>
      <c r="FSL2811" s="222"/>
      <c r="FSM2811" s="260"/>
      <c r="FSN2811" s="194"/>
      <c r="FSO2811" s="218"/>
      <c r="FSP2811" s="218"/>
      <c r="FSQ2811" s="221"/>
      <c r="FSR2811" s="222"/>
      <c r="FSS2811" s="260"/>
      <c r="FST2811" s="194"/>
      <c r="FSU2811" s="218"/>
      <c r="FSV2811" s="218"/>
      <c r="FSW2811" s="221"/>
      <c r="FSX2811" s="222"/>
      <c r="FSY2811" s="260"/>
      <c r="FSZ2811" s="194"/>
      <c r="FTA2811" s="218"/>
      <c r="FTB2811" s="218"/>
      <c r="FTC2811" s="221"/>
      <c r="FTD2811" s="222"/>
      <c r="FTE2811" s="260"/>
      <c r="FTF2811" s="194"/>
      <c r="FTG2811" s="218"/>
      <c r="FTH2811" s="218"/>
      <c r="FTI2811" s="221"/>
      <c r="FTJ2811" s="222"/>
      <c r="FTK2811" s="260"/>
      <c r="FTL2811" s="194"/>
      <c r="FTM2811" s="218"/>
      <c r="FTN2811" s="218"/>
      <c r="FTO2811" s="221"/>
      <c r="FTP2811" s="222"/>
      <c r="FTQ2811" s="260"/>
      <c r="FTR2811" s="194"/>
      <c r="FTS2811" s="218"/>
      <c r="FTT2811" s="218"/>
      <c r="FTU2811" s="221"/>
      <c r="FTV2811" s="222"/>
      <c r="FTW2811" s="260"/>
      <c r="FTX2811" s="194"/>
      <c r="FTY2811" s="218"/>
      <c r="FTZ2811" s="218"/>
      <c r="FUA2811" s="221"/>
      <c r="FUB2811" s="222"/>
      <c r="FUC2811" s="260"/>
      <c r="FUD2811" s="194"/>
      <c r="FUE2811" s="218"/>
      <c r="FUF2811" s="218"/>
      <c r="FUG2811" s="221"/>
      <c r="FUH2811" s="222"/>
      <c r="FUI2811" s="260"/>
      <c r="FUJ2811" s="194"/>
      <c r="FUK2811" s="218"/>
      <c r="FUL2811" s="218"/>
      <c r="FUM2811" s="221"/>
      <c r="FUN2811" s="222"/>
      <c r="FUO2811" s="260"/>
      <c r="FUP2811" s="194"/>
      <c r="FUQ2811" s="218"/>
      <c r="FUR2811" s="218"/>
      <c r="FUS2811" s="221"/>
      <c r="FUT2811" s="222"/>
      <c r="FUU2811" s="260"/>
      <c r="FUV2811" s="194"/>
      <c r="FUW2811" s="218"/>
      <c r="FUX2811" s="218"/>
      <c r="FUY2811" s="221"/>
      <c r="FUZ2811" s="222"/>
      <c r="FVA2811" s="260"/>
      <c r="FVB2811" s="194"/>
      <c r="FVC2811" s="218"/>
      <c r="FVD2811" s="218"/>
      <c r="FVE2811" s="221"/>
      <c r="FVF2811" s="222"/>
      <c r="FVG2811" s="260"/>
      <c r="FVH2811" s="194"/>
      <c r="FVI2811" s="218"/>
      <c r="FVJ2811" s="218"/>
      <c r="FVK2811" s="221"/>
      <c r="FVL2811" s="222"/>
      <c r="FVM2811" s="260"/>
      <c r="FVN2811" s="194"/>
      <c r="FVO2811" s="218"/>
      <c r="FVP2811" s="218"/>
      <c r="FVQ2811" s="221"/>
      <c r="FVR2811" s="222"/>
      <c r="FVS2811" s="260"/>
      <c r="FVT2811" s="194"/>
      <c r="FVU2811" s="218"/>
      <c r="FVV2811" s="218"/>
      <c r="FVW2811" s="221"/>
      <c r="FVX2811" s="222"/>
      <c r="FVY2811" s="260"/>
      <c r="FVZ2811" s="194"/>
      <c r="FWA2811" s="218"/>
      <c r="FWB2811" s="218"/>
      <c r="FWC2811" s="221"/>
      <c r="FWD2811" s="222"/>
      <c r="FWE2811" s="260"/>
      <c r="FWF2811" s="194"/>
      <c r="FWG2811" s="218"/>
      <c r="FWH2811" s="218"/>
      <c r="FWI2811" s="221"/>
      <c r="FWJ2811" s="222"/>
      <c r="FWK2811" s="260"/>
      <c r="FWL2811" s="194"/>
      <c r="FWM2811" s="218"/>
      <c r="FWN2811" s="218"/>
      <c r="FWO2811" s="221"/>
      <c r="FWP2811" s="222"/>
      <c r="FWQ2811" s="260"/>
      <c r="FWR2811" s="194"/>
      <c r="FWS2811" s="218"/>
      <c r="FWT2811" s="218"/>
      <c r="FWU2811" s="221"/>
      <c r="FWV2811" s="222"/>
      <c r="FWW2811" s="260"/>
      <c r="FWX2811" s="194"/>
      <c r="FWY2811" s="218"/>
      <c r="FWZ2811" s="218"/>
      <c r="FXA2811" s="221"/>
      <c r="FXB2811" s="222"/>
      <c r="FXC2811" s="260"/>
      <c r="FXD2811" s="194"/>
      <c r="FXE2811" s="218"/>
      <c r="FXF2811" s="218"/>
      <c r="FXG2811" s="221"/>
      <c r="FXH2811" s="222"/>
      <c r="FXI2811" s="260"/>
      <c r="FXJ2811" s="194"/>
      <c r="FXK2811" s="218"/>
      <c r="FXL2811" s="218"/>
      <c r="FXM2811" s="221"/>
      <c r="FXN2811" s="222"/>
      <c r="FXO2811" s="260"/>
      <c r="FXP2811" s="194"/>
      <c r="FXQ2811" s="218"/>
      <c r="FXR2811" s="218"/>
      <c r="FXS2811" s="221"/>
      <c r="FXT2811" s="222"/>
      <c r="FXU2811" s="260"/>
      <c r="FXV2811" s="194"/>
      <c r="FXW2811" s="218"/>
      <c r="FXX2811" s="218"/>
      <c r="FXY2811" s="221"/>
      <c r="FXZ2811" s="222"/>
      <c r="FYA2811" s="260"/>
      <c r="FYB2811" s="194"/>
      <c r="FYC2811" s="218"/>
      <c r="FYD2811" s="218"/>
      <c r="FYE2811" s="221"/>
      <c r="FYF2811" s="222"/>
      <c r="FYG2811" s="260"/>
      <c r="FYH2811" s="194"/>
      <c r="FYI2811" s="218"/>
      <c r="FYJ2811" s="218"/>
      <c r="FYK2811" s="221"/>
      <c r="FYL2811" s="222"/>
      <c r="FYM2811" s="260"/>
      <c r="FYN2811" s="194"/>
      <c r="FYO2811" s="218"/>
      <c r="FYP2811" s="218"/>
      <c r="FYQ2811" s="221"/>
      <c r="FYR2811" s="222"/>
      <c r="FYS2811" s="260"/>
      <c r="FYT2811" s="194"/>
      <c r="FYU2811" s="218"/>
      <c r="FYV2811" s="218"/>
      <c r="FYW2811" s="221"/>
      <c r="FYX2811" s="222"/>
      <c r="FYY2811" s="260"/>
      <c r="FYZ2811" s="194"/>
      <c r="FZA2811" s="218"/>
      <c r="FZB2811" s="218"/>
      <c r="FZC2811" s="221"/>
      <c r="FZD2811" s="222"/>
      <c r="FZE2811" s="260"/>
      <c r="FZF2811" s="194"/>
      <c r="FZG2811" s="218"/>
      <c r="FZH2811" s="218"/>
      <c r="FZI2811" s="221"/>
      <c r="FZJ2811" s="222"/>
      <c r="FZK2811" s="260"/>
      <c r="FZL2811" s="194"/>
      <c r="FZM2811" s="218"/>
      <c r="FZN2811" s="218"/>
      <c r="FZO2811" s="221"/>
      <c r="FZP2811" s="222"/>
      <c r="FZQ2811" s="260"/>
      <c r="FZR2811" s="194"/>
      <c r="FZS2811" s="218"/>
      <c r="FZT2811" s="218"/>
      <c r="FZU2811" s="221"/>
      <c r="FZV2811" s="222"/>
      <c r="FZW2811" s="260"/>
      <c r="FZX2811" s="194"/>
      <c r="FZY2811" s="218"/>
      <c r="FZZ2811" s="218"/>
      <c r="GAA2811" s="221"/>
      <c r="GAB2811" s="222"/>
      <c r="GAC2811" s="260"/>
      <c r="GAD2811" s="194"/>
      <c r="GAE2811" s="218"/>
      <c r="GAF2811" s="218"/>
      <c r="GAG2811" s="221"/>
      <c r="GAH2811" s="222"/>
      <c r="GAI2811" s="260"/>
      <c r="GAJ2811" s="194"/>
      <c r="GAK2811" s="218"/>
      <c r="GAL2811" s="218"/>
      <c r="GAM2811" s="221"/>
      <c r="GAN2811" s="222"/>
      <c r="GAO2811" s="260"/>
      <c r="GAP2811" s="194"/>
      <c r="GAQ2811" s="218"/>
      <c r="GAR2811" s="218"/>
      <c r="GAS2811" s="221"/>
      <c r="GAT2811" s="222"/>
      <c r="GAU2811" s="260"/>
      <c r="GAV2811" s="194"/>
      <c r="GAW2811" s="218"/>
      <c r="GAX2811" s="218"/>
      <c r="GAY2811" s="221"/>
      <c r="GAZ2811" s="222"/>
      <c r="GBA2811" s="260"/>
      <c r="GBB2811" s="194"/>
      <c r="GBC2811" s="218"/>
      <c r="GBD2811" s="218"/>
      <c r="GBE2811" s="221"/>
      <c r="GBF2811" s="222"/>
      <c r="GBG2811" s="260"/>
      <c r="GBH2811" s="194"/>
      <c r="GBI2811" s="218"/>
      <c r="GBJ2811" s="218"/>
      <c r="GBK2811" s="221"/>
      <c r="GBL2811" s="222"/>
      <c r="GBM2811" s="260"/>
      <c r="GBN2811" s="194"/>
      <c r="GBO2811" s="218"/>
      <c r="GBP2811" s="218"/>
      <c r="GBQ2811" s="221"/>
      <c r="GBR2811" s="222"/>
      <c r="GBS2811" s="260"/>
      <c r="GBT2811" s="194"/>
      <c r="GBU2811" s="218"/>
      <c r="GBV2811" s="218"/>
      <c r="GBW2811" s="221"/>
      <c r="GBX2811" s="222"/>
      <c r="GBY2811" s="260"/>
      <c r="GBZ2811" s="194"/>
      <c r="GCA2811" s="218"/>
      <c r="GCB2811" s="218"/>
      <c r="GCC2811" s="221"/>
      <c r="GCD2811" s="222"/>
      <c r="GCE2811" s="260"/>
      <c r="GCF2811" s="194"/>
      <c r="GCG2811" s="218"/>
      <c r="GCH2811" s="218"/>
      <c r="GCI2811" s="221"/>
      <c r="GCJ2811" s="222"/>
      <c r="GCK2811" s="260"/>
      <c r="GCL2811" s="194"/>
      <c r="GCM2811" s="218"/>
      <c r="GCN2811" s="218"/>
      <c r="GCO2811" s="221"/>
      <c r="GCP2811" s="222"/>
      <c r="GCQ2811" s="260"/>
      <c r="GCR2811" s="194"/>
      <c r="GCS2811" s="218"/>
      <c r="GCT2811" s="218"/>
      <c r="GCU2811" s="221"/>
      <c r="GCV2811" s="222"/>
      <c r="GCW2811" s="260"/>
      <c r="GCX2811" s="194"/>
      <c r="GCY2811" s="218"/>
      <c r="GCZ2811" s="218"/>
      <c r="GDA2811" s="221"/>
      <c r="GDB2811" s="222"/>
      <c r="GDC2811" s="260"/>
      <c r="GDD2811" s="194"/>
      <c r="GDE2811" s="218"/>
      <c r="GDF2811" s="218"/>
      <c r="GDG2811" s="221"/>
      <c r="GDH2811" s="222"/>
      <c r="GDI2811" s="260"/>
      <c r="GDJ2811" s="194"/>
      <c r="GDK2811" s="218"/>
      <c r="GDL2811" s="218"/>
      <c r="GDM2811" s="221"/>
      <c r="GDN2811" s="222"/>
      <c r="GDO2811" s="260"/>
      <c r="GDP2811" s="194"/>
      <c r="GDQ2811" s="218"/>
      <c r="GDR2811" s="218"/>
      <c r="GDS2811" s="221"/>
      <c r="GDT2811" s="222"/>
      <c r="GDU2811" s="260"/>
      <c r="GDV2811" s="194"/>
      <c r="GDW2811" s="218"/>
      <c r="GDX2811" s="218"/>
      <c r="GDY2811" s="221"/>
      <c r="GDZ2811" s="222"/>
      <c r="GEA2811" s="260"/>
      <c r="GEB2811" s="194"/>
      <c r="GEC2811" s="218"/>
      <c r="GED2811" s="218"/>
      <c r="GEE2811" s="221"/>
      <c r="GEF2811" s="222"/>
      <c r="GEG2811" s="260"/>
      <c r="GEH2811" s="194"/>
      <c r="GEI2811" s="218"/>
      <c r="GEJ2811" s="218"/>
      <c r="GEK2811" s="221"/>
      <c r="GEL2811" s="222"/>
      <c r="GEM2811" s="260"/>
      <c r="GEN2811" s="194"/>
      <c r="GEO2811" s="218"/>
      <c r="GEP2811" s="218"/>
      <c r="GEQ2811" s="221"/>
      <c r="GER2811" s="222"/>
      <c r="GES2811" s="260"/>
      <c r="GET2811" s="194"/>
      <c r="GEU2811" s="218"/>
      <c r="GEV2811" s="218"/>
      <c r="GEW2811" s="221"/>
      <c r="GEX2811" s="222"/>
      <c r="GEY2811" s="260"/>
      <c r="GEZ2811" s="194"/>
      <c r="GFA2811" s="218"/>
      <c r="GFB2811" s="218"/>
      <c r="GFC2811" s="221"/>
      <c r="GFD2811" s="222"/>
      <c r="GFE2811" s="260"/>
      <c r="GFF2811" s="194"/>
      <c r="GFG2811" s="218"/>
      <c r="GFH2811" s="218"/>
      <c r="GFI2811" s="221"/>
      <c r="GFJ2811" s="222"/>
      <c r="GFK2811" s="260"/>
      <c r="GFL2811" s="194"/>
      <c r="GFM2811" s="218"/>
      <c r="GFN2811" s="218"/>
      <c r="GFO2811" s="221"/>
      <c r="GFP2811" s="222"/>
      <c r="GFQ2811" s="260"/>
      <c r="GFR2811" s="194"/>
      <c r="GFS2811" s="218"/>
      <c r="GFT2811" s="218"/>
      <c r="GFU2811" s="221"/>
      <c r="GFV2811" s="222"/>
      <c r="GFW2811" s="260"/>
      <c r="GFX2811" s="194"/>
      <c r="GFY2811" s="218"/>
      <c r="GFZ2811" s="218"/>
      <c r="GGA2811" s="221"/>
      <c r="GGB2811" s="222"/>
      <c r="GGC2811" s="260"/>
      <c r="GGD2811" s="194"/>
      <c r="GGE2811" s="218"/>
      <c r="GGF2811" s="218"/>
      <c r="GGG2811" s="221"/>
      <c r="GGH2811" s="222"/>
      <c r="GGI2811" s="260"/>
      <c r="GGJ2811" s="194"/>
      <c r="GGK2811" s="218"/>
      <c r="GGL2811" s="218"/>
      <c r="GGM2811" s="221"/>
      <c r="GGN2811" s="222"/>
      <c r="GGO2811" s="260"/>
      <c r="GGP2811" s="194"/>
      <c r="GGQ2811" s="218"/>
      <c r="GGR2811" s="218"/>
      <c r="GGS2811" s="221"/>
      <c r="GGT2811" s="222"/>
      <c r="GGU2811" s="260"/>
      <c r="GGV2811" s="194"/>
      <c r="GGW2811" s="218"/>
      <c r="GGX2811" s="218"/>
      <c r="GGY2811" s="221"/>
      <c r="GGZ2811" s="222"/>
      <c r="GHA2811" s="260"/>
      <c r="GHB2811" s="194"/>
      <c r="GHC2811" s="218"/>
      <c r="GHD2811" s="218"/>
      <c r="GHE2811" s="221"/>
      <c r="GHF2811" s="222"/>
      <c r="GHG2811" s="260"/>
      <c r="GHH2811" s="194"/>
      <c r="GHI2811" s="218"/>
      <c r="GHJ2811" s="218"/>
      <c r="GHK2811" s="221"/>
      <c r="GHL2811" s="222"/>
      <c r="GHM2811" s="260"/>
      <c r="GHN2811" s="194"/>
      <c r="GHO2811" s="218"/>
      <c r="GHP2811" s="218"/>
      <c r="GHQ2811" s="221"/>
      <c r="GHR2811" s="222"/>
      <c r="GHS2811" s="260"/>
      <c r="GHT2811" s="194"/>
      <c r="GHU2811" s="218"/>
      <c r="GHV2811" s="218"/>
      <c r="GHW2811" s="221"/>
      <c r="GHX2811" s="222"/>
      <c r="GHY2811" s="260"/>
      <c r="GHZ2811" s="194"/>
      <c r="GIA2811" s="218"/>
      <c r="GIB2811" s="218"/>
      <c r="GIC2811" s="221"/>
      <c r="GID2811" s="222"/>
      <c r="GIE2811" s="260"/>
      <c r="GIF2811" s="194"/>
      <c r="GIG2811" s="218"/>
      <c r="GIH2811" s="218"/>
      <c r="GII2811" s="221"/>
      <c r="GIJ2811" s="222"/>
      <c r="GIK2811" s="260"/>
      <c r="GIL2811" s="194"/>
      <c r="GIM2811" s="218"/>
      <c r="GIN2811" s="218"/>
      <c r="GIO2811" s="221"/>
      <c r="GIP2811" s="222"/>
      <c r="GIQ2811" s="260"/>
      <c r="GIR2811" s="194"/>
      <c r="GIS2811" s="218"/>
      <c r="GIT2811" s="218"/>
      <c r="GIU2811" s="221"/>
      <c r="GIV2811" s="222"/>
      <c r="GIW2811" s="260"/>
      <c r="GIX2811" s="194"/>
      <c r="GIY2811" s="218"/>
      <c r="GIZ2811" s="218"/>
      <c r="GJA2811" s="221"/>
      <c r="GJB2811" s="222"/>
      <c r="GJC2811" s="260"/>
      <c r="GJD2811" s="194"/>
      <c r="GJE2811" s="218"/>
      <c r="GJF2811" s="218"/>
      <c r="GJG2811" s="221"/>
      <c r="GJH2811" s="222"/>
      <c r="GJI2811" s="260"/>
      <c r="GJJ2811" s="194"/>
      <c r="GJK2811" s="218"/>
      <c r="GJL2811" s="218"/>
      <c r="GJM2811" s="221"/>
      <c r="GJN2811" s="222"/>
      <c r="GJO2811" s="260"/>
      <c r="GJP2811" s="194"/>
      <c r="GJQ2811" s="218"/>
      <c r="GJR2811" s="218"/>
      <c r="GJS2811" s="221"/>
      <c r="GJT2811" s="222"/>
      <c r="GJU2811" s="260"/>
      <c r="GJV2811" s="194"/>
      <c r="GJW2811" s="218"/>
      <c r="GJX2811" s="218"/>
      <c r="GJY2811" s="221"/>
      <c r="GJZ2811" s="222"/>
      <c r="GKA2811" s="260"/>
      <c r="GKB2811" s="194"/>
      <c r="GKC2811" s="218"/>
      <c r="GKD2811" s="218"/>
      <c r="GKE2811" s="221"/>
      <c r="GKF2811" s="222"/>
      <c r="GKG2811" s="260"/>
      <c r="GKH2811" s="194"/>
      <c r="GKI2811" s="218"/>
      <c r="GKJ2811" s="218"/>
      <c r="GKK2811" s="221"/>
      <c r="GKL2811" s="222"/>
      <c r="GKM2811" s="260"/>
      <c r="GKN2811" s="194"/>
      <c r="GKO2811" s="218"/>
      <c r="GKP2811" s="218"/>
      <c r="GKQ2811" s="221"/>
      <c r="GKR2811" s="222"/>
      <c r="GKS2811" s="260"/>
      <c r="GKT2811" s="194"/>
      <c r="GKU2811" s="218"/>
      <c r="GKV2811" s="218"/>
      <c r="GKW2811" s="221"/>
      <c r="GKX2811" s="222"/>
      <c r="GKY2811" s="260"/>
      <c r="GKZ2811" s="194"/>
      <c r="GLA2811" s="218"/>
      <c r="GLB2811" s="218"/>
      <c r="GLC2811" s="221"/>
      <c r="GLD2811" s="222"/>
      <c r="GLE2811" s="260"/>
      <c r="GLF2811" s="194"/>
      <c r="GLG2811" s="218"/>
      <c r="GLH2811" s="218"/>
      <c r="GLI2811" s="221"/>
      <c r="GLJ2811" s="222"/>
      <c r="GLK2811" s="260"/>
      <c r="GLL2811" s="194"/>
      <c r="GLM2811" s="218"/>
      <c r="GLN2811" s="218"/>
      <c r="GLO2811" s="221"/>
      <c r="GLP2811" s="222"/>
      <c r="GLQ2811" s="260"/>
      <c r="GLR2811" s="194"/>
      <c r="GLS2811" s="218"/>
      <c r="GLT2811" s="218"/>
      <c r="GLU2811" s="221"/>
      <c r="GLV2811" s="222"/>
      <c r="GLW2811" s="260"/>
      <c r="GLX2811" s="194"/>
      <c r="GLY2811" s="218"/>
      <c r="GLZ2811" s="218"/>
      <c r="GMA2811" s="221"/>
      <c r="GMB2811" s="222"/>
      <c r="GMC2811" s="260"/>
      <c r="GMD2811" s="194"/>
      <c r="GME2811" s="218"/>
      <c r="GMF2811" s="218"/>
      <c r="GMG2811" s="221"/>
      <c r="GMH2811" s="222"/>
      <c r="GMI2811" s="260"/>
      <c r="GMJ2811" s="194"/>
      <c r="GMK2811" s="218"/>
      <c r="GML2811" s="218"/>
      <c r="GMM2811" s="221"/>
      <c r="GMN2811" s="222"/>
      <c r="GMO2811" s="260"/>
      <c r="GMP2811" s="194"/>
      <c r="GMQ2811" s="218"/>
      <c r="GMR2811" s="218"/>
      <c r="GMS2811" s="221"/>
      <c r="GMT2811" s="222"/>
      <c r="GMU2811" s="260"/>
      <c r="GMV2811" s="194"/>
      <c r="GMW2811" s="218"/>
      <c r="GMX2811" s="218"/>
      <c r="GMY2811" s="221"/>
      <c r="GMZ2811" s="222"/>
      <c r="GNA2811" s="260"/>
      <c r="GNB2811" s="194"/>
      <c r="GNC2811" s="218"/>
      <c r="GND2811" s="218"/>
      <c r="GNE2811" s="221"/>
      <c r="GNF2811" s="222"/>
      <c r="GNG2811" s="260"/>
      <c r="GNH2811" s="194"/>
      <c r="GNI2811" s="218"/>
      <c r="GNJ2811" s="218"/>
      <c r="GNK2811" s="221"/>
      <c r="GNL2811" s="222"/>
      <c r="GNM2811" s="260"/>
      <c r="GNN2811" s="194"/>
      <c r="GNO2811" s="218"/>
      <c r="GNP2811" s="218"/>
      <c r="GNQ2811" s="221"/>
      <c r="GNR2811" s="222"/>
      <c r="GNS2811" s="260"/>
      <c r="GNT2811" s="194"/>
      <c r="GNU2811" s="218"/>
      <c r="GNV2811" s="218"/>
      <c r="GNW2811" s="221"/>
      <c r="GNX2811" s="222"/>
      <c r="GNY2811" s="260"/>
      <c r="GNZ2811" s="194"/>
      <c r="GOA2811" s="218"/>
      <c r="GOB2811" s="218"/>
      <c r="GOC2811" s="221"/>
      <c r="GOD2811" s="222"/>
      <c r="GOE2811" s="260"/>
      <c r="GOF2811" s="194"/>
      <c r="GOG2811" s="218"/>
      <c r="GOH2811" s="218"/>
      <c r="GOI2811" s="221"/>
      <c r="GOJ2811" s="222"/>
      <c r="GOK2811" s="260"/>
      <c r="GOL2811" s="194"/>
      <c r="GOM2811" s="218"/>
      <c r="GON2811" s="218"/>
      <c r="GOO2811" s="221"/>
      <c r="GOP2811" s="222"/>
      <c r="GOQ2811" s="260"/>
      <c r="GOR2811" s="194"/>
      <c r="GOS2811" s="218"/>
      <c r="GOT2811" s="218"/>
      <c r="GOU2811" s="221"/>
      <c r="GOV2811" s="222"/>
      <c r="GOW2811" s="260"/>
      <c r="GOX2811" s="194"/>
      <c r="GOY2811" s="218"/>
      <c r="GOZ2811" s="218"/>
      <c r="GPA2811" s="221"/>
      <c r="GPB2811" s="222"/>
      <c r="GPC2811" s="260"/>
      <c r="GPD2811" s="194"/>
      <c r="GPE2811" s="218"/>
      <c r="GPF2811" s="218"/>
      <c r="GPG2811" s="221"/>
      <c r="GPH2811" s="222"/>
      <c r="GPI2811" s="260"/>
      <c r="GPJ2811" s="194"/>
      <c r="GPK2811" s="218"/>
      <c r="GPL2811" s="218"/>
      <c r="GPM2811" s="221"/>
      <c r="GPN2811" s="222"/>
      <c r="GPO2811" s="260"/>
      <c r="GPP2811" s="194"/>
      <c r="GPQ2811" s="218"/>
      <c r="GPR2811" s="218"/>
      <c r="GPS2811" s="221"/>
      <c r="GPT2811" s="222"/>
      <c r="GPU2811" s="260"/>
      <c r="GPV2811" s="194"/>
      <c r="GPW2811" s="218"/>
      <c r="GPX2811" s="218"/>
      <c r="GPY2811" s="221"/>
      <c r="GPZ2811" s="222"/>
      <c r="GQA2811" s="260"/>
      <c r="GQB2811" s="194"/>
      <c r="GQC2811" s="218"/>
      <c r="GQD2811" s="218"/>
      <c r="GQE2811" s="221"/>
      <c r="GQF2811" s="222"/>
      <c r="GQG2811" s="260"/>
      <c r="GQH2811" s="194"/>
      <c r="GQI2811" s="218"/>
      <c r="GQJ2811" s="218"/>
      <c r="GQK2811" s="221"/>
      <c r="GQL2811" s="222"/>
      <c r="GQM2811" s="260"/>
      <c r="GQN2811" s="194"/>
      <c r="GQO2811" s="218"/>
      <c r="GQP2811" s="218"/>
      <c r="GQQ2811" s="221"/>
      <c r="GQR2811" s="222"/>
      <c r="GQS2811" s="260"/>
      <c r="GQT2811" s="194"/>
      <c r="GQU2811" s="218"/>
      <c r="GQV2811" s="218"/>
      <c r="GQW2811" s="221"/>
      <c r="GQX2811" s="222"/>
      <c r="GQY2811" s="260"/>
      <c r="GQZ2811" s="194"/>
      <c r="GRA2811" s="218"/>
      <c r="GRB2811" s="218"/>
      <c r="GRC2811" s="221"/>
      <c r="GRD2811" s="222"/>
      <c r="GRE2811" s="260"/>
      <c r="GRF2811" s="194"/>
      <c r="GRG2811" s="218"/>
      <c r="GRH2811" s="218"/>
      <c r="GRI2811" s="221"/>
      <c r="GRJ2811" s="222"/>
      <c r="GRK2811" s="260"/>
      <c r="GRL2811" s="194"/>
      <c r="GRM2811" s="218"/>
      <c r="GRN2811" s="218"/>
      <c r="GRO2811" s="221"/>
      <c r="GRP2811" s="222"/>
      <c r="GRQ2811" s="260"/>
      <c r="GRR2811" s="194"/>
      <c r="GRS2811" s="218"/>
      <c r="GRT2811" s="218"/>
      <c r="GRU2811" s="221"/>
      <c r="GRV2811" s="222"/>
      <c r="GRW2811" s="260"/>
      <c r="GRX2811" s="194"/>
      <c r="GRY2811" s="218"/>
      <c r="GRZ2811" s="218"/>
      <c r="GSA2811" s="221"/>
      <c r="GSB2811" s="222"/>
      <c r="GSC2811" s="260"/>
      <c r="GSD2811" s="194"/>
      <c r="GSE2811" s="218"/>
      <c r="GSF2811" s="218"/>
      <c r="GSG2811" s="221"/>
      <c r="GSH2811" s="222"/>
      <c r="GSI2811" s="260"/>
      <c r="GSJ2811" s="194"/>
      <c r="GSK2811" s="218"/>
      <c r="GSL2811" s="218"/>
      <c r="GSM2811" s="221"/>
      <c r="GSN2811" s="222"/>
      <c r="GSO2811" s="260"/>
      <c r="GSP2811" s="194"/>
      <c r="GSQ2811" s="218"/>
      <c r="GSR2811" s="218"/>
      <c r="GSS2811" s="221"/>
      <c r="GST2811" s="222"/>
      <c r="GSU2811" s="260"/>
      <c r="GSV2811" s="194"/>
      <c r="GSW2811" s="218"/>
      <c r="GSX2811" s="218"/>
      <c r="GSY2811" s="221"/>
      <c r="GSZ2811" s="222"/>
      <c r="GTA2811" s="260"/>
      <c r="GTB2811" s="194"/>
      <c r="GTC2811" s="218"/>
      <c r="GTD2811" s="218"/>
      <c r="GTE2811" s="221"/>
      <c r="GTF2811" s="222"/>
      <c r="GTG2811" s="260"/>
      <c r="GTH2811" s="194"/>
      <c r="GTI2811" s="218"/>
      <c r="GTJ2811" s="218"/>
      <c r="GTK2811" s="221"/>
      <c r="GTL2811" s="222"/>
      <c r="GTM2811" s="260"/>
      <c r="GTN2811" s="194"/>
      <c r="GTO2811" s="218"/>
      <c r="GTP2811" s="218"/>
      <c r="GTQ2811" s="221"/>
      <c r="GTR2811" s="222"/>
      <c r="GTS2811" s="260"/>
      <c r="GTT2811" s="194"/>
      <c r="GTU2811" s="218"/>
      <c r="GTV2811" s="218"/>
      <c r="GTW2811" s="221"/>
      <c r="GTX2811" s="222"/>
      <c r="GTY2811" s="260"/>
      <c r="GTZ2811" s="194"/>
      <c r="GUA2811" s="218"/>
      <c r="GUB2811" s="218"/>
      <c r="GUC2811" s="221"/>
      <c r="GUD2811" s="222"/>
      <c r="GUE2811" s="260"/>
      <c r="GUF2811" s="194"/>
      <c r="GUG2811" s="218"/>
      <c r="GUH2811" s="218"/>
      <c r="GUI2811" s="221"/>
      <c r="GUJ2811" s="222"/>
      <c r="GUK2811" s="260"/>
      <c r="GUL2811" s="194"/>
      <c r="GUM2811" s="218"/>
      <c r="GUN2811" s="218"/>
      <c r="GUO2811" s="221"/>
      <c r="GUP2811" s="222"/>
      <c r="GUQ2811" s="260"/>
      <c r="GUR2811" s="194"/>
      <c r="GUS2811" s="218"/>
      <c r="GUT2811" s="218"/>
      <c r="GUU2811" s="221"/>
      <c r="GUV2811" s="222"/>
      <c r="GUW2811" s="260"/>
      <c r="GUX2811" s="194"/>
      <c r="GUY2811" s="218"/>
      <c r="GUZ2811" s="218"/>
      <c r="GVA2811" s="221"/>
      <c r="GVB2811" s="222"/>
      <c r="GVC2811" s="260"/>
      <c r="GVD2811" s="194"/>
      <c r="GVE2811" s="218"/>
      <c r="GVF2811" s="218"/>
      <c r="GVG2811" s="221"/>
      <c r="GVH2811" s="222"/>
      <c r="GVI2811" s="260"/>
      <c r="GVJ2811" s="194"/>
      <c r="GVK2811" s="218"/>
      <c r="GVL2811" s="218"/>
      <c r="GVM2811" s="221"/>
      <c r="GVN2811" s="222"/>
      <c r="GVO2811" s="260"/>
      <c r="GVP2811" s="194"/>
      <c r="GVQ2811" s="218"/>
      <c r="GVR2811" s="218"/>
      <c r="GVS2811" s="221"/>
      <c r="GVT2811" s="222"/>
      <c r="GVU2811" s="260"/>
      <c r="GVV2811" s="194"/>
      <c r="GVW2811" s="218"/>
      <c r="GVX2811" s="218"/>
      <c r="GVY2811" s="221"/>
      <c r="GVZ2811" s="222"/>
      <c r="GWA2811" s="260"/>
      <c r="GWB2811" s="194"/>
      <c r="GWC2811" s="218"/>
      <c r="GWD2811" s="218"/>
      <c r="GWE2811" s="221"/>
      <c r="GWF2811" s="222"/>
      <c r="GWG2811" s="260"/>
      <c r="GWH2811" s="194"/>
      <c r="GWI2811" s="218"/>
      <c r="GWJ2811" s="218"/>
      <c r="GWK2811" s="221"/>
      <c r="GWL2811" s="222"/>
      <c r="GWM2811" s="260"/>
      <c r="GWN2811" s="194"/>
      <c r="GWO2811" s="218"/>
      <c r="GWP2811" s="218"/>
      <c r="GWQ2811" s="221"/>
      <c r="GWR2811" s="222"/>
      <c r="GWS2811" s="260"/>
      <c r="GWT2811" s="194"/>
      <c r="GWU2811" s="218"/>
      <c r="GWV2811" s="218"/>
      <c r="GWW2811" s="221"/>
      <c r="GWX2811" s="222"/>
      <c r="GWY2811" s="260"/>
      <c r="GWZ2811" s="194"/>
      <c r="GXA2811" s="218"/>
      <c r="GXB2811" s="218"/>
      <c r="GXC2811" s="221"/>
      <c r="GXD2811" s="222"/>
      <c r="GXE2811" s="260"/>
      <c r="GXF2811" s="194"/>
      <c r="GXG2811" s="218"/>
      <c r="GXH2811" s="218"/>
      <c r="GXI2811" s="221"/>
      <c r="GXJ2811" s="222"/>
      <c r="GXK2811" s="260"/>
      <c r="GXL2811" s="194"/>
      <c r="GXM2811" s="218"/>
      <c r="GXN2811" s="218"/>
      <c r="GXO2811" s="221"/>
      <c r="GXP2811" s="222"/>
      <c r="GXQ2811" s="260"/>
      <c r="GXR2811" s="194"/>
      <c r="GXS2811" s="218"/>
      <c r="GXT2811" s="218"/>
      <c r="GXU2811" s="221"/>
      <c r="GXV2811" s="222"/>
      <c r="GXW2811" s="260"/>
      <c r="GXX2811" s="194"/>
      <c r="GXY2811" s="218"/>
      <c r="GXZ2811" s="218"/>
      <c r="GYA2811" s="221"/>
      <c r="GYB2811" s="222"/>
      <c r="GYC2811" s="260"/>
      <c r="GYD2811" s="194"/>
      <c r="GYE2811" s="218"/>
      <c r="GYF2811" s="218"/>
      <c r="GYG2811" s="221"/>
      <c r="GYH2811" s="222"/>
      <c r="GYI2811" s="260"/>
      <c r="GYJ2811" s="194"/>
      <c r="GYK2811" s="218"/>
      <c r="GYL2811" s="218"/>
      <c r="GYM2811" s="221"/>
      <c r="GYN2811" s="222"/>
      <c r="GYO2811" s="260"/>
      <c r="GYP2811" s="194"/>
      <c r="GYQ2811" s="218"/>
      <c r="GYR2811" s="218"/>
      <c r="GYS2811" s="221"/>
      <c r="GYT2811" s="222"/>
      <c r="GYU2811" s="260"/>
      <c r="GYV2811" s="194"/>
      <c r="GYW2811" s="218"/>
      <c r="GYX2811" s="218"/>
      <c r="GYY2811" s="221"/>
      <c r="GYZ2811" s="222"/>
      <c r="GZA2811" s="260"/>
      <c r="GZB2811" s="194"/>
      <c r="GZC2811" s="218"/>
      <c r="GZD2811" s="218"/>
      <c r="GZE2811" s="221"/>
      <c r="GZF2811" s="222"/>
      <c r="GZG2811" s="260"/>
      <c r="GZH2811" s="194"/>
      <c r="GZI2811" s="218"/>
      <c r="GZJ2811" s="218"/>
      <c r="GZK2811" s="221"/>
      <c r="GZL2811" s="222"/>
      <c r="GZM2811" s="260"/>
      <c r="GZN2811" s="194"/>
      <c r="GZO2811" s="218"/>
      <c r="GZP2811" s="218"/>
      <c r="GZQ2811" s="221"/>
      <c r="GZR2811" s="222"/>
      <c r="GZS2811" s="260"/>
      <c r="GZT2811" s="194"/>
      <c r="GZU2811" s="218"/>
      <c r="GZV2811" s="218"/>
      <c r="GZW2811" s="221"/>
      <c r="GZX2811" s="222"/>
      <c r="GZY2811" s="260"/>
      <c r="GZZ2811" s="194"/>
      <c r="HAA2811" s="218"/>
      <c r="HAB2811" s="218"/>
      <c r="HAC2811" s="221"/>
      <c r="HAD2811" s="222"/>
      <c r="HAE2811" s="260"/>
      <c r="HAF2811" s="194"/>
      <c r="HAG2811" s="218"/>
      <c r="HAH2811" s="218"/>
      <c r="HAI2811" s="221"/>
      <c r="HAJ2811" s="222"/>
      <c r="HAK2811" s="260"/>
      <c r="HAL2811" s="194"/>
      <c r="HAM2811" s="218"/>
      <c r="HAN2811" s="218"/>
      <c r="HAO2811" s="221"/>
      <c r="HAP2811" s="222"/>
      <c r="HAQ2811" s="260"/>
      <c r="HAR2811" s="194"/>
      <c r="HAS2811" s="218"/>
      <c r="HAT2811" s="218"/>
      <c r="HAU2811" s="221"/>
      <c r="HAV2811" s="222"/>
      <c r="HAW2811" s="260"/>
      <c r="HAX2811" s="194"/>
      <c r="HAY2811" s="218"/>
      <c r="HAZ2811" s="218"/>
      <c r="HBA2811" s="221"/>
      <c r="HBB2811" s="222"/>
      <c r="HBC2811" s="260"/>
      <c r="HBD2811" s="194"/>
      <c r="HBE2811" s="218"/>
      <c r="HBF2811" s="218"/>
      <c r="HBG2811" s="221"/>
      <c r="HBH2811" s="222"/>
      <c r="HBI2811" s="260"/>
      <c r="HBJ2811" s="194"/>
      <c r="HBK2811" s="218"/>
      <c r="HBL2811" s="218"/>
      <c r="HBM2811" s="221"/>
      <c r="HBN2811" s="222"/>
      <c r="HBO2811" s="260"/>
      <c r="HBP2811" s="194"/>
      <c r="HBQ2811" s="218"/>
      <c r="HBR2811" s="218"/>
      <c r="HBS2811" s="221"/>
      <c r="HBT2811" s="222"/>
      <c r="HBU2811" s="260"/>
      <c r="HBV2811" s="194"/>
      <c r="HBW2811" s="218"/>
      <c r="HBX2811" s="218"/>
      <c r="HBY2811" s="221"/>
      <c r="HBZ2811" s="222"/>
      <c r="HCA2811" s="260"/>
      <c r="HCB2811" s="194"/>
      <c r="HCC2811" s="218"/>
      <c r="HCD2811" s="218"/>
      <c r="HCE2811" s="221"/>
      <c r="HCF2811" s="222"/>
      <c r="HCG2811" s="260"/>
      <c r="HCH2811" s="194"/>
      <c r="HCI2811" s="218"/>
      <c r="HCJ2811" s="218"/>
      <c r="HCK2811" s="221"/>
      <c r="HCL2811" s="222"/>
      <c r="HCM2811" s="260"/>
      <c r="HCN2811" s="194"/>
      <c r="HCO2811" s="218"/>
      <c r="HCP2811" s="218"/>
      <c r="HCQ2811" s="221"/>
      <c r="HCR2811" s="222"/>
      <c r="HCS2811" s="260"/>
      <c r="HCT2811" s="194"/>
      <c r="HCU2811" s="218"/>
      <c r="HCV2811" s="218"/>
      <c r="HCW2811" s="221"/>
      <c r="HCX2811" s="222"/>
      <c r="HCY2811" s="260"/>
      <c r="HCZ2811" s="194"/>
      <c r="HDA2811" s="218"/>
      <c r="HDB2811" s="218"/>
      <c r="HDC2811" s="221"/>
      <c r="HDD2811" s="222"/>
      <c r="HDE2811" s="260"/>
      <c r="HDF2811" s="194"/>
      <c r="HDG2811" s="218"/>
      <c r="HDH2811" s="218"/>
      <c r="HDI2811" s="221"/>
      <c r="HDJ2811" s="222"/>
      <c r="HDK2811" s="260"/>
      <c r="HDL2811" s="194"/>
      <c r="HDM2811" s="218"/>
      <c r="HDN2811" s="218"/>
      <c r="HDO2811" s="221"/>
      <c r="HDP2811" s="222"/>
      <c r="HDQ2811" s="260"/>
      <c r="HDR2811" s="194"/>
      <c r="HDS2811" s="218"/>
      <c r="HDT2811" s="218"/>
      <c r="HDU2811" s="221"/>
      <c r="HDV2811" s="222"/>
      <c r="HDW2811" s="260"/>
      <c r="HDX2811" s="194"/>
      <c r="HDY2811" s="218"/>
      <c r="HDZ2811" s="218"/>
      <c r="HEA2811" s="221"/>
      <c r="HEB2811" s="222"/>
      <c r="HEC2811" s="260"/>
      <c r="HED2811" s="194"/>
      <c r="HEE2811" s="218"/>
      <c r="HEF2811" s="218"/>
      <c r="HEG2811" s="221"/>
      <c r="HEH2811" s="222"/>
      <c r="HEI2811" s="260"/>
      <c r="HEJ2811" s="194"/>
      <c r="HEK2811" s="218"/>
      <c r="HEL2811" s="218"/>
      <c r="HEM2811" s="221"/>
      <c r="HEN2811" s="222"/>
      <c r="HEO2811" s="260"/>
      <c r="HEP2811" s="194"/>
      <c r="HEQ2811" s="218"/>
      <c r="HER2811" s="218"/>
      <c r="HES2811" s="221"/>
      <c r="HET2811" s="222"/>
      <c r="HEU2811" s="260"/>
      <c r="HEV2811" s="194"/>
      <c r="HEW2811" s="218"/>
      <c r="HEX2811" s="218"/>
      <c r="HEY2811" s="221"/>
      <c r="HEZ2811" s="222"/>
      <c r="HFA2811" s="260"/>
      <c r="HFB2811" s="194"/>
      <c r="HFC2811" s="218"/>
      <c r="HFD2811" s="218"/>
      <c r="HFE2811" s="221"/>
      <c r="HFF2811" s="222"/>
      <c r="HFG2811" s="260"/>
      <c r="HFH2811" s="194"/>
      <c r="HFI2811" s="218"/>
      <c r="HFJ2811" s="218"/>
      <c r="HFK2811" s="221"/>
      <c r="HFL2811" s="222"/>
      <c r="HFM2811" s="260"/>
      <c r="HFN2811" s="194"/>
      <c r="HFO2811" s="218"/>
      <c r="HFP2811" s="218"/>
      <c r="HFQ2811" s="221"/>
      <c r="HFR2811" s="222"/>
      <c r="HFS2811" s="260"/>
      <c r="HFT2811" s="194"/>
      <c r="HFU2811" s="218"/>
      <c r="HFV2811" s="218"/>
      <c r="HFW2811" s="221"/>
      <c r="HFX2811" s="222"/>
      <c r="HFY2811" s="260"/>
      <c r="HFZ2811" s="194"/>
      <c r="HGA2811" s="218"/>
      <c r="HGB2811" s="218"/>
      <c r="HGC2811" s="221"/>
      <c r="HGD2811" s="222"/>
      <c r="HGE2811" s="260"/>
      <c r="HGF2811" s="194"/>
      <c r="HGG2811" s="218"/>
      <c r="HGH2811" s="218"/>
      <c r="HGI2811" s="221"/>
      <c r="HGJ2811" s="222"/>
      <c r="HGK2811" s="260"/>
      <c r="HGL2811" s="194"/>
      <c r="HGM2811" s="218"/>
      <c r="HGN2811" s="218"/>
      <c r="HGO2811" s="221"/>
      <c r="HGP2811" s="222"/>
      <c r="HGQ2811" s="260"/>
      <c r="HGR2811" s="194"/>
      <c r="HGS2811" s="218"/>
      <c r="HGT2811" s="218"/>
      <c r="HGU2811" s="221"/>
      <c r="HGV2811" s="222"/>
      <c r="HGW2811" s="260"/>
      <c r="HGX2811" s="194"/>
      <c r="HGY2811" s="218"/>
      <c r="HGZ2811" s="218"/>
      <c r="HHA2811" s="221"/>
      <c r="HHB2811" s="222"/>
      <c r="HHC2811" s="260"/>
      <c r="HHD2811" s="194"/>
      <c r="HHE2811" s="218"/>
      <c r="HHF2811" s="218"/>
      <c r="HHG2811" s="221"/>
      <c r="HHH2811" s="222"/>
      <c r="HHI2811" s="260"/>
      <c r="HHJ2811" s="194"/>
      <c r="HHK2811" s="218"/>
      <c r="HHL2811" s="218"/>
      <c r="HHM2811" s="221"/>
      <c r="HHN2811" s="222"/>
      <c r="HHO2811" s="260"/>
      <c r="HHP2811" s="194"/>
      <c r="HHQ2811" s="218"/>
      <c r="HHR2811" s="218"/>
      <c r="HHS2811" s="221"/>
      <c r="HHT2811" s="222"/>
      <c r="HHU2811" s="260"/>
      <c r="HHV2811" s="194"/>
      <c r="HHW2811" s="218"/>
      <c r="HHX2811" s="218"/>
      <c r="HHY2811" s="221"/>
      <c r="HHZ2811" s="222"/>
      <c r="HIA2811" s="260"/>
      <c r="HIB2811" s="194"/>
      <c r="HIC2811" s="218"/>
      <c r="HID2811" s="218"/>
      <c r="HIE2811" s="221"/>
      <c r="HIF2811" s="222"/>
      <c r="HIG2811" s="260"/>
      <c r="HIH2811" s="194"/>
      <c r="HII2811" s="218"/>
      <c r="HIJ2811" s="218"/>
      <c r="HIK2811" s="221"/>
      <c r="HIL2811" s="222"/>
      <c r="HIM2811" s="260"/>
      <c r="HIN2811" s="194"/>
      <c r="HIO2811" s="218"/>
      <c r="HIP2811" s="218"/>
      <c r="HIQ2811" s="221"/>
      <c r="HIR2811" s="222"/>
      <c r="HIS2811" s="260"/>
      <c r="HIT2811" s="194"/>
      <c r="HIU2811" s="218"/>
      <c r="HIV2811" s="218"/>
      <c r="HIW2811" s="221"/>
      <c r="HIX2811" s="222"/>
      <c r="HIY2811" s="260"/>
      <c r="HIZ2811" s="194"/>
      <c r="HJA2811" s="218"/>
      <c r="HJB2811" s="218"/>
      <c r="HJC2811" s="221"/>
      <c r="HJD2811" s="222"/>
      <c r="HJE2811" s="260"/>
      <c r="HJF2811" s="194"/>
      <c r="HJG2811" s="218"/>
      <c r="HJH2811" s="218"/>
      <c r="HJI2811" s="221"/>
      <c r="HJJ2811" s="222"/>
      <c r="HJK2811" s="260"/>
      <c r="HJL2811" s="194"/>
      <c r="HJM2811" s="218"/>
      <c r="HJN2811" s="218"/>
      <c r="HJO2811" s="221"/>
      <c r="HJP2811" s="222"/>
      <c r="HJQ2811" s="260"/>
      <c r="HJR2811" s="194"/>
      <c r="HJS2811" s="218"/>
      <c r="HJT2811" s="218"/>
      <c r="HJU2811" s="221"/>
      <c r="HJV2811" s="222"/>
      <c r="HJW2811" s="260"/>
      <c r="HJX2811" s="194"/>
      <c r="HJY2811" s="218"/>
      <c r="HJZ2811" s="218"/>
      <c r="HKA2811" s="221"/>
      <c r="HKB2811" s="222"/>
      <c r="HKC2811" s="260"/>
      <c r="HKD2811" s="194"/>
      <c r="HKE2811" s="218"/>
      <c r="HKF2811" s="218"/>
      <c r="HKG2811" s="221"/>
      <c r="HKH2811" s="222"/>
      <c r="HKI2811" s="260"/>
      <c r="HKJ2811" s="194"/>
      <c r="HKK2811" s="218"/>
      <c r="HKL2811" s="218"/>
      <c r="HKM2811" s="221"/>
      <c r="HKN2811" s="222"/>
      <c r="HKO2811" s="260"/>
      <c r="HKP2811" s="194"/>
      <c r="HKQ2811" s="218"/>
      <c r="HKR2811" s="218"/>
      <c r="HKS2811" s="221"/>
      <c r="HKT2811" s="222"/>
      <c r="HKU2811" s="260"/>
      <c r="HKV2811" s="194"/>
      <c r="HKW2811" s="218"/>
      <c r="HKX2811" s="218"/>
      <c r="HKY2811" s="221"/>
      <c r="HKZ2811" s="222"/>
      <c r="HLA2811" s="260"/>
      <c r="HLB2811" s="194"/>
      <c r="HLC2811" s="218"/>
      <c r="HLD2811" s="218"/>
      <c r="HLE2811" s="221"/>
      <c r="HLF2811" s="222"/>
      <c r="HLG2811" s="260"/>
      <c r="HLH2811" s="194"/>
      <c r="HLI2811" s="218"/>
      <c r="HLJ2811" s="218"/>
      <c r="HLK2811" s="221"/>
      <c r="HLL2811" s="222"/>
      <c r="HLM2811" s="260"/>
      <c r="HLN2811" s="194"/>
      <c r="HLO2811" s="218"/>
      <c r="HLP2811" s="218"/>
      <c r="HLQ2811" s="221"/>
      <c r="HLR2811" s="222"/>
      <c r="HLS2811" s="260"/>
      <c r="HLT2811" s="194"/>
      <c r="HLU2811" s="218"/>
      <c r="HLV2811" s="218"/>
      <c r="HLW2811" s="221"/>
      <c r="HLX2811" s="222"/>
      <c r="HLY2811" s="260"/>
      <c r="HLZ2811" s="194"/>
      <c r="HMA2811" s="218"/>
      <c r="HMB2811" s="218"/>
      <c r="HMC2811" s="221"/>
      <c r="HMD2811" s="222"/>
      <c r="HME2811" s="260"/>
      <c r="HMF2811" s="194"/>
      <c r="HMG2811" s="218"/>
      <c r="HMH2811" s="218"/>
      <c r="HMI2811" s="221"/>
      <c r="HMJ2811" s="222"/>
      <c r="HMK2811" s="260"/>
      <c r="HML2811" s="194"/>
      <c r="HMM2811" s="218"/>
      <c r="HMN2811" s="218"/>
      <c r="HMO2811" s="221"/>
      <c r="HMP2811" s="222"/>
      <c r="HMQ2811" s="260"/>
      <c r="HMR2811" s="194"/>
      <c r="HMS2811" s="218"/>
      <c r="HMT2811" s="218"/>
      <c r="HMU2811" s="221"/>
      <c r="HMV2811" s="222"/>
      <c r="HMW2811" s="260"/>
      <c r="HMX2811" s="194"/>
      <c r="HMY2811" s="218"/>
      <c r="HMZ2811" s="218"/>
      <c r="HNA2811" s="221"/>
      <c r="HNB2811" s="222"/>
      <c r="HNC2811" s="260"/>
      <c r="HND2811" s="194"/>
      <c r="HNE2811" s="218"/>
      <c r="HNF2811" s="218"/>
      <c r="HNG2811" s="221"/>
      <c r="HNH2811" s="222"/>
      <c r="HNI2811" s="260"/>
      <c r="HNJ2811" s="194"/>
      <c r="HNK2811" s="218"/>
      <c r="HNL2811" s="218"/>
      <c r="HNM2811" s="221"/>
      <c r="HNN2811" s="222"/>
      <c r="HNO2811" s="260"/>
      <c r="HNP2811" s="194"/>
      <c r="HNQ2811" s="218"/>
      <c r="HNR2811" s="218"/>
      <c r="HNS2811" s="221"/>
      <c r="HNT2811" s="222"/>
      <c r="HNU2811" s="260"/>
      <c r="HNV2811" s="194"/>
      <c r="HNW2811" s="218"/>
      <c r="HNX2811" s="218"/>
      <c r="HNY2811" s="221"/>
      <c r="HNZ2811" s="222"/>
      <c r="HOA2811" s="260"/>
      <c r="HOB2811" s="194"/>
      <c r="HOC2811" s="218"/>
      <c r="HOD2811" s="218"/>
      <c r="HOE2811" s="221"/>
      <c r="HOF2811" s="222"/>
      <c r="HOG2811" s="260"/>
      <c r="HOH2811" s="194"/>
      <c r="HOI2811" s="218"/>
      <c r="HOJ2811" s="218"/>
      <c r="HOK2811" s="221"/>
      <c r="HOL2811" s="222"/>
      <c r="HOM2811" s="260"/>
      <c r="HON2811" s="194"/>
      <c r="HOO2811" s="218"/>
      <c r="HOP2811" s="218"/>
      <c r="HOQ2811" s="221"/>
      <c r="HOR2811" s="222"/>
      <c r="HOS2811" s="260"/>
      <c r="HOT2811" s="194"/>
      <c r="HOU2811" s="218"/>
      <c r="HOV2811" s="218"/>
      <c r="HOW2811" s="221"/>
      <c r="HOX2811" s="222"/>
      <c r="HOY2811" s="260"/>
      <c r="HOZ2811" s="194"/>
      <c r="HPA2811" s="218"/>
      <c r="HPB2811" s="218"/>
      <c r="HPC2811" s="221"/>
      <c r="HPD2811" s="222"/>
      <c r="HPE2811" s="260"/>
      <c r="HPF2811" s="194"/>
      <c r="HPG2811" s="218"/>
      <c r="HPH2811" s="218"/>
      <c r="HPI2811" s="221"/>
      <c r="HPJ2811" s="222"/>
      <c r="HPK2811" s="260"/>
      <c r="HPL2811" s="194"/>
      <c r="HPM2811" s="218"/>
      <c r="HPN2811" s="218"/>
      <c r="HPO2811" s="221"/>
      <c r="HPP2811" s="222"/>
      <c r="HPQ2811" s="260"/>
      <c r="HPR2811" s="194"/>
      <c r="HPS2811" s="218"/>
      <c r="HPT2811" s="218"/>
      <c r="HPU2811" s="221"/>
      <c r="HPV2811" s="222"/>
      <c r="HPW2811" s="260"/>
      <c r="HPX2811" s="194"/>
      <c r="HPY2811" s="218"/>
      <c r="HPZ2811" s="218"/>
      <c r="HQA2811" s="221"/>
      <c r="HQB2811" s="222"/>
      <c r="HQC2811" s="260"/>
      <c r="HQD2811" s="194"/>
      <c r="HQE2811" s="218"/>
      <c r="HQF2811" s="218"/>
      <c r="HQG2811" s="221"/>
      <c r="HQH2811" s="222"/>
      <c r="HQI2811" s="260"/>
      <c r="HQJ2811" s="194"/>
      <c r="HQK2811" s="218"/>
      <c r="HQL2811" s="218"/>
      <c r="HQM2811" s="221"/>
      <c r="HQN2811" s="222"/>
      <c r="HQO2811" s="260"/>
      <c r="HQP2811" s="194"/>
      <c r="HQQ2811" s="218"/>
      <c r="HQR2811" s="218"/>
      <c r="HQS2811" s="221"/>
      <c r="HQT2811" s="222"/>
      <c r="HQU2811" s="260"/>
      <c r="HQV2811" s="194"/>
      <c r="HQW2811" s="218"/>
      <c r="HQX2811" s="218"/>
      <c r="HQY2811" s="221"/>
      <c r="HQZ2811" s="222"/>
      <c r="HRA2811" s="260"/>
      <c r="HRB2811" s="194"/>
      <c r="HRC2811" s="218"/>
      <c r="HRD2811" s="218"/>
      <c r="HRE2811" s="221"/>
      <c r="HRF2811" s="222"/>
      <c r="HRG2811" s="260"/>
      <c r="HRH2811" s="194"/>
      <c r="HRI2811" s="218"/>
      <c r="HRJ2811" s="218"/>
      <c r="HRK2811" s="221"/>
      <c r="HRL2811" s="222"/>
      <c r="HRM2811" s="260"/>
      <c r="HRN2811" s="194"/>
      <c r="HRO2811" s="218"/>
      <c r="HRP2811" s="218"/>
      <c r="HRQ2811" s="221"/>
      <c r="HRR2811" s="222"/>
      <c r="HRS2811" s="260"/>
      <c r="HRT2811" s="194"/>
      <c r="HRU2811" s="218"/>
      <c r="HRV2811" s="218"/>
      <c r="HRW2811" s="221"/>
      <c r="HRX2811" s="222"/>
      <c r="HRY2811" s="260"/>
      <c r="HRZ2811" s="194"/>
      <c r="HSA2811" s="218"/>
      <c r="HSB2811" s="218"/>
      <c r="HSC2811" s="221"/>
      <c r="HSD2811" s="222"/>
      <c r="HSE2811" s="260"/>
      <c r="HSF2811" s="194"/>
      <c r="HSG2811" s="218"/>
      <c r="HSH2811" s="218"/>
      <c r="HSI2811" s="221"/>
      <c r="HSJ2811" s="222"/>
      <c r="HSK2811" s="260"/>
      <c r="HSL2811" s="194"/>
      <c r="HSM2811" s="218"/>
      <c r="HSN2811" s="218"/>
      <c r="HSO2811" s="221"/>
      <c r="HSP2811" s="222"/>
      <c r="HSQ2811" s="260"/>
      <c r="HSR2811" s="194"/>
      <c r="HSS2811" s="218"/>
      <c r="HST2811" s="218"/>
      <c r="HSU2811" s="221"/>
      <c r="HSV2811" s="222"/>
      <c r="HSW2811" s="260"/>
      <c r="HSX2811" s="194"/>
      <c r="HSY2811" s="218"/>
      <c r="HSZ2811" s="218"/>
      <c r="HTA2811" s="221"/>
      <c r="HTB2811" s="222"/>
      <c r="HTC2811" s="260"/>
      <c r="HTD2811" s="194"/>
      <c r="HTE2811" s="218"/>
      <c r="HTF2811" s="218"/>
      <c r="HTG2811" s="221"/>
      <c r="HTH2811" s="222"/>
      <c r="HTI2811" s="260"/>
      <c r="HTJ2811" s="194"/>
      <c r="HTK2811" s="218"/>
      <c r="HTL2811" s="218"/>
      <c r="HTM2811" s="221"/>
      <c r="HTN2811" s="222"/>
      <c r="HTO2811" s="260"/>
      <c r="HTP2811" s="194"/>
      <c r="HTQ2811" s="218"/>
      <c r="HTR2811" s="218"/>
      <c r="HTS2811" s="221"/>
      <c r="HTT2811" s="222"/>
      <c r="HTU2811" s="260"/>
      <c r="HTV2811" s="194"/>
      <c r="HTW2811" s="218"/>
      <c r="HTX2811" s="218"/>
      <c r="HTY2811" s="221"/>
      <c r="HTZ2811" s="222"/>
      <c r="HUA2811" s="260"/>
      <c r="HUB2811" s="194"/>
      <c r="HUC2811" s="218"/>
      <c r="HUD2811" s="218"/>
      <c r="HUE2811" s="221"/>
      <c r="HUF2811" s="222"/>
      <c r="HUG2811" s="260"/>
      <c r="HUH2811" s="194"/>
      <c r="HUI2811" s="218"/>
      <c r="HUJ2811" s="218"/>
      <c r="HUK2811" s="221"/>
      <c r="HUL2811" s="222"/>
      <c r="HUM2811" s="260"/>
      <c r="HUN2811" s="194"/>
      <c r="HUO2811" s="218"/>
      <c r="HUP2811" s="218"/>
      <c r="HUQ2811" s="221"/>
      <c r="HUR2811" s="222"/>
      <c r="HUS2811" s="260"/>
      <c r="HUT2811" s="194"/>
      <c r="HUU2811" s="218"/>
      <c r="HUV2811" s="218"/>
      <c r="HUW2811" s="221"/>
      <c r="HUX2811" s="222"/>
      <c r="HUY2811" s="260"/>
      <c r="HUZ2811" s="194"/>
      <c r="HVA2811" s="218"/>
      <c r="HVB2811" s="218"/>
      <c r="HVC2811" s="221"/>
      <c r="HVD2811" s="222"/>
      <c r="HVE2811" s="260"/>
      <c r="HVF2811" s="194"/>
      <c r="HVG2811" s="218"/>
      <c r="HVH2811" s="218"/>
      <c r="HVI2811" s="221"/>
      <c r="HVJ2811" s="222"/>
      <c r="HVK2811" s="260"/>
      <c r="HVL2811" s="194"/>
      <c r="HVM2811" s="218"/>
      <c r="HVN2811" s="218"/>
      <c r="HVO2811" s="221"/>
      <c r="HVP2811" s="222"/>
      <c r="HVQ2811" s="260"/>
      <c r="HVR2811" s="194"/>
      <c r="HVS2811" s="218"/>
      <c r="HVT2811" s="218"/>
      <c r="HVU2811" s="221"/>
      <c r="HVV2811" s="222"/>
      <c r="HVW2811" s="260"/>
      <c r="HVX2811" s="194"/>
      <c r="HVY2811" s="218"/>
      <c r="HVZ2811" s="218"/>
      <c r="HWA2811" s="221"/>
      <c r="HWB2811" s="222"/>
      <c r="HWC2811" s="260"/>
      <c r="HWD2811" s="194"/>
      <c r="HWE2811" s="218"/>
      <c r="HWF2811" s="218"/>
      <c r="HWG2811" s="221"/>
      <c r="HWH2811" s="222"/>
      <c r="HWI2811" s="260"/>
      <c r="HWJ2811" s="194"/>
      <c r="HWK2811" s="218"/>
      <c r="HWL2811" s="218"/>
      <c r="HWM2811" s="221"/>
      <c r="HWN2811" s="222"/>
      <c r="HWO2811" s="260"/>
      <c r="HWP2811" s="194"/>
      <c r="HWQ2811" s="218"/>
      <c r="HWR2811" s="218"/>
      <c r="HWS2811" s="221"/>
      <c r="HWT2811" s="222"/>
      <c r="HWU2811" s="260"/>
      <c r="HWV2811" s="194"/>
      <c r="HWW2811" s="218"/>
      <c r="HWX2811" s="218"/>
      <c r="HWY2811" s="221"/>
      <c r="HWZ2811" s="222"/>
      <c r="HXA2811" s="260"/>
      <c r="HXB2811" s="194"/>
      <c r="HXC2811" s="218"/>
      <c r="HXD2811" s="218"/>
      <c r="HXE2811" s="221"/>
      <c r="HXF2811" s="222"/>
      <c r="HXG2811" s="260"/>
      <c r="HXH2811" s="194"/>
      <c r="HXI2811" s="218"/>
      <c r="HXJ2811" s="218"/>
      <c r="HXK2811" s="221"/>
      <c r="HXL2811" s="222"/>
      <c r="HXM2811" s="260"/>
      <c r="HXN2811" s="194"/>
      <c r="HXO2811" s="218"/>
      <c r="HXP2811" s="218"/>
      <c r="HXQ2811" s="221"/>
      <c r="HXR2811" s="222"/>
      <c r="HXS2811" s="260"/>
      <c r="HXT2811" s="194"/>
      <c r="HXU2811" s="218"/>
      <c r="HXV2811" s="218"/>
      <c r="HXW2811" s="221"/>
      <c r="HXX2811" s="222"/>
      <c r="HXY2811" s="260"/>
      <c r="HXZ2811" s="194"/>
      <c r="HYA2811" s="218"/>
      <c r="HYB2811" s="218"/>
      <c r="HYC2811" s="221"/>
      <c r="HYD2811" s="222"/>
      <c r="HYE2811" s="260"/>
      <c r="HYF2811" s="194"/>
      <c r="HYG2811" s="218"/>
      <c r="HYH2811" s="218"/>
      <c r="HYI2811" s="221"/>
      <c r="HYJ2811" s="222"/>
      <c r="HYK2811" s="260"/>
      <c r="HYL2811" s="194"/>
      <c r="HYM2811" s="218"/>
      <c r="HYN2811" s="218"/>
      <c r="HYO2811" s="221"/>
      <c r="HYP2811" s="222"/>
      <c r="HYQ2811" s="260"/>
      <c r="HYR2811" s="194"/>
      <c r="HYS2811" s="218"/>
      <c r="HYT2811" s="218"/>
      <c r="HYU2811" s="221"/>
      <c r="HYV2811" s="222"/>
      <c r="HYW2811" s="260"/>
      <c r="HYX2811" s="194"/>
      <c r="HYY2811" s="218"/>
      <c r="HYZ2811" s="218"/>
      <c r="HZA2811" s="221"/>
      <c r="HZB2811" s="222"/>
      <c r="HZC2811" s="260"/>
      <c r="HZD2811" s="194"/>
      <c r="HZE2811" s="218"/>
      <c r="HZF2811" s="218"/>
      <c r="HZG2811" s="221"/>
      <c r="HZH2811" s="222"/>
      <c r="HZI2811" s="260"/>
      <c r="HZJ2811" s="194"/>
      <c r="HZK2811" s="218"/>
      <c r="HZL2811" s="218"/>
      <c r="HZM2811" s="221"/>
      <c r="HZN2811" s="222"/>
      <c r="HZO2811" s="260"/>
      <c r="HZP2811" s="194"/>
      <c r="HZQ2811" s="218"/>
      <c r="HZR2811" s="218"/>
      <c r="HZS2811" s="221"/>
      <c r="HZT2811" s="222"/>
      <c r="HZU2811" s="260"/>
      <c r="HZV2811" s="194"/>
      <c r="HZW2811" s="218"/>
      <c r="HZX2811" s="218"/>
      <c r="HZY2811" s="221"/>
      <c r="HZZ2811" s="222"/>
      <c r="IAA2811" s="260"/>
      <c r="IAB2811" s="194"/>
      <c r="IAC2811" s="218"/>
      <c r="IAD2811" s="218"/>
      <c r="IAE2811" s="221"/>
      <c r="IAF2811" s="222"/>
      <c r="IAG2811" s="260"/>
      <c r="IAH2811" s="194"/>
      <c r="IAI2811" s="218"/>
      <c r="IAJ2811" s="218"/>
      <c r="IAK2811" s="221"/>
      <c r="IAL2811" s="222"/>
      <c r="IAM2811" s="260"/>
      <c r="IAN2811" s="194"/>
      <c r="IAO2811" s="218"/>
      <c r="IAP2811" s="218"/>
      <c r="IAQ2811" s="221"/>
      <c r="IAR2811" s="222"/>
      <c r="IAS2811" s="260"/>
      <c r="IAT2811" s="194"/>
      <c r="IAU2811" s="218"/>
      <c r="IAV2811" s="218"/>
      <c r="IAW2811" s="221"/>
      <c r="IAX2811" s="222"/>
      <c r="IAY2811" s="260"/>
      <c r="IAZ2811" s="194"/>
      <c r="IBA2811" s="218"/>
      <c r="IBB2811" s="218"/>
      <c r="IBC2811" s="221"/>
      <c r="IBD2811" s="222"/>
      <c r="IBE2811" s="260"/>
      <c r="IBF2811" s="194"/>
      <c r="IBG2811" s="218"/>
      <c r="IBH2811" s="218"/>
      <c r="IBI2811" s="221"/>
      <c r="IBJ2811" s="222"/>
      <c r="IBK2811" s="260"/>
      <c r="IBL2811" s="194"/>
      <c r="IBM2811" s="218"/>
      <c r="IBN2811" s="218"/>
      <c r="IBO2811" s="221"/>
      <c r="IBP2811" s="222"/>
      <c r="IBQ2811" s="260"/>
      <c r="IBR2811" s="194"/>
      <c r="IBS2811" s="218"/>
      <c r="IBT2811" s="218"/>
      <c r="IBU2811" s="221"/>
      <c r="IBV2811" s="222"/>
      <c r="IBW2811" s="260"/>
      <c r="IBX2811" s="194"/>
      <c r="IBY2811" s="218"/>
      <c r="IBZ2811" s="218"/>
      <c r="ICA2811" s="221"/>
      <c r="ICB2811" s="222"/>
      <c r="ICC2811" s="260"/>
      <c r="ICD2811" s="194"/>
      <c r="ICE2811" s="218"/>
      <c r="ICF2811" s="218"/>
      <c r="ICG2811" s="221"/>
      <c r="ICH2811" s="222"/>
      <c r="ICI2811" s="260"/>
      <c r="ICJ2811" s="194"/>
      <c r="ICK2811" s="218"/>
      <c r="ICL2811" s="218"/>
      <c r="ICM2811" s="221"/>
      <c r="ICN2811" s="222"/>
      <c r="ICO2811" s="260"/>
      <c r="ICP2811" s="194"/>
      <c r="ICQ2811" s="218"/>
      <c r="ICR2811" s="218"/>
      <c r="ICS2811" s="221"/>
      <c r="ICT2811" s="222"/>
      <c r="ICU2811" s="260"/>
      <c r="ICV2811" s="194"/>
      <c r="ICW2811" s="218"/>
      <c r="ICX2811" s="218"/>
      <c r="ICY2811" s="221"/>
      <c r="ICZ2811" s="222"/>
      <c r="IDA2811" s="260"/>
      <c r="IDB2811" s="194"/>
      <c r="IDC2811" s="218"/>
      <c r="IDD2811" s="218"/>
      <c r="IDE2811" s="221"/>
      <c r="IDF2811" s="222"/>
      <c r="IDG2811" s="260"/>
      <c r="IDH2811" s="194"/>
      <c r="IDI2811" s="218"/>
      <c r="IDJ2811" s="218"/>
      <c r="IDK2811" s="221"/>
      <c r="IDL2811" s="222"/>
      <c r="IDM2811" s="260"/>
      <c r="IDN2811" s="194"/>
      <c r="IDO2811" s="218"/>
      <c r="IDP2811" s="218"/>
      <c r="IDQ2811" s="221"/>
      <c r="IDR2811" s="222"/>
      <c r="IDS2811" s="260"/>
      <c r="IDT2811" s="194"/>
      <c r="IDU2811" s="218"/>
      <c r="IDV2811" s="218"/>
      <c r="IDW2811" s="221"/>
      <c r="IDX2811" s="222"/>
      <c r="IDY2811" s="260"/>
      <c r="IDZ2811" s="194"/>
      <c r="IEA2811" s="218"/>
      <c r="IEB2811" s="218"/>
      <c r="IEC2811" s="221"/>
      <c r="IED2811" s="222"/>
      <c r="IEE2811" s="260"/>
      <c r="IEF2811" s="194"/>
      <c r="IEG2811" s="218"/>
      <c r="IEH2811" s="218"/>
      <c r="IEI2811" s="221"/>
      <c r="IEJ2811" s="222"/>
      <c r="IEK2811" s="260"/>
      <c r="IEL2811" s="194"/>
      <c r="IEM2811" s="218"/>
      <c r="IEN2811" s="218"/>
      <c r="IEO2811" s="221"/>
      <c r="IEP2811" s="222"/>
      <c r="IEQ2811" s="260"/>
      <c r="IER2811" s="194"/>
      <c r="IES2811" s="218"/>
      <c r="IET2811" s="218"/>
      <c r="IEU2811" s="221"/>
      <c r="IEV2811" s="222"/>
      <c r="IEW2811" s="260"/>
      <c r="IEX2811" s="194"/>
      <c r="IEY2811" s="218"/>
      <c r="IEZ2811" s="218"/>
      <c r="IFA2811" s="221"/>
      <c r="IFB2811" s="222"/>
      <c r="IFC2811" s="260"/>
      <c r="IFD2811" s="194"/>
      <c r="IFE2811" s="218"/>
      <c r="IFF2811" s="218"/>
      <c r="IFG2811" s="221"/>
      <c r="IFH2811" s="222"/>
      <c r="IFI2811" s="260"/>
      <c r="IFJ2811" s="194"/>
      <c r="IFK2811" s="218"/>
      <c r="IFL2811" s="218"/>
      <c r="IFM2811" s="221"/>
      <c r="IFN2811" s="222"/>
      <c r="IFO2811" s="260"/>
      <c r="IFP2811" s="194"/>
      <c r="IFQ2811" s="218"/>
      <c r="IFR2811" s="218"/>
      <c r="IFS2811" s="221"/>
      <c r="IFT2811" s="222"/>
      <c r="IFU2811" s="260"/>
      <c r="IFV2811" s="194"/>
      <c r="IFW2811" s="218"/>
      <c r="IFX2811" s="218"/>
      <c r="IFY2811" s="221"/>
      <c r="IFZ2811" s="222"/>
      <c r="IGA2811" s="260"/>
      <c r="IGB2811" s="194"/>
      <c r="IGC2811" s="218"/>
      <c r="IGD2811" s="218"/>
      <c r="IGE2811" s="221"/>
      <c r="IGF2811" s="222"/>
      <c r="IGG2811" s="260"/>
      <c r="IGH2811" s="194"/>
      <c r="IGI2811" s="218"/>
      <c r="IGJ2811" s="218"/>
      <c r="IGK2811" s="221"/>
      <c r="IGL2811" s="222"/>
      <c r="IGM2811" s="260"/>
      <c r="IGN2811" s="194"/>
      <c r="IGO2811" s="218"/>
      <c r="IGP2811" s="218"/>
      <c r="IGQ2811" s="221"/>
      <c r="IGR2811" s="222"/>
      <c r="IGS2811" s="260"/>
      <c r="IGT2811" s="194"/>
      <c r="IGU2811" s="218"/>
      <c r="IGV2811" s="218"/>
      <c r="IGW2811" s="221"/>
      <c r="IGX2811" s="222"/>
      <c r="IGY2811" s="260"/>
      <c r="IGZ2811" s="194"/>
      <c r="IHA2811" s="218"/>
      <c r="IHB2811" s="218"/>
      <c r="IHC2811" s="221"/>
      <c r="IHD2811" s="222"/>
      <c r="IHE2811" s="260"/>
      <c r="IHF2811" s="194"/>
      <c r="IHG2811" s="218"/>
      <c r="IHH2811" s="218"/>
      <c r="IHI2811" s="221"/>
      <c r="IHJ2811" s="222"/>
      <c r="IHK2811" s="260"/>
      <c r="IHL2811" s="194"/>
      <c r="IHM2811" s="218"/>
      <c r="IHN2811" s="218"/>
      <c r="IHO2811" s="221"/>
      <c r="IHP2811" s="222"/>
      <c r="IHQ2811" s="260"/>
      <c r="IHR2811" s="194"/>
      <c r="IHS2811" s="218"/>
      <c r="IHT2811" s="218"/>
      <c r="IHU2811" s="221"/>
      <c r="IHV2811" s="222"/>
      <c r="IHW2811" s="260"/>
      <c r="IHX2811" s="194"/>
      <c r="IHY2811" s="218"/>
      <c r="IHZ2811" s="218"/>
      <c r="IIA2811" s="221"/>
      <c r="IIB2811" s="222"/>
      <c r="IIC2811" s="260"/>
      <c r="IID2811" s="194"/>
      <c r="IIE2811" s="218"/>
      <c r="IIF2811" s="218"/>
      <c r="IIG2811" s="221"/>
      <c r="IIH2811" s="222"/>
      <c r="III2811" s="260"/>
      <c r="IIJ2811" s="194"/>
      <c r="IIK2811" s="218"/>
      <c r="IIL2811" s="218"/>
      <c r="IIM2811" s="221"/>
      <c r="IIN2811" s="222"/>
      <c r="IIO2811" s="260"/>
      <c r="IIP2811" s="194"/>
      <c r="IIQ2811" s="218"/>
      <c r="IIR2811" s="218"/>
      <c r="IIS2811" s="221"/>
      <c r="IIT2811" s="222"/>
      <c r="IIU2811" s="260"/>
      <c r="IIV2811" s="194"/>
      <c r="IIW2811" s="218"/>
      <c r="IIX2811" s="218"/>
      <c r="IIY2811" s="221"/>
      <c r="IIZ2811" s="222"/>
      <c r="IJA2811" s="260"/>
      <c r="IJB2811" s="194"/>
      <c r="IJC2811" s="218"/>
      <c r="IJD2811" s="218"/>
      <c r="IJE2811" s="221"/>
      <c r="IJF2811" s="222"/>
      <c r="IJG2811" s="260"/>
      <c r="IJH2811" s="194"/>
      <c r="IJI2811" s="218"/>
      <c r="IJJ2811" s="218"/>
      <c r="IJK2811" s="221"/>
      <c r="IJL2811" s="222"/>
      <c r="IJM2811" s="260"/>
      <c r="IJN2811" s="194"/>
      <c r="IJO2811" s="218"/>
      <c r="IJP2811" s="218"/>
      <c r="IJQ2811" s="221"/>
      <c r="IJR2811" s="222"/>
      <c r="IJS2811" s="260"/>
      <c r="IJT2811" s="194"/>
      <c r="IJU2811" s="218"/>
      <c r="IJV2811" s="218"/>
      <c r="IJW2811" s="221"/>
      <c r="IJX2811" s="222"/>
      <c r="IJY2811" s="260"/>
      <c r="IJZ2811" s="194"/>
      <c r="IKA2811" s="218"/>
      <c r="IKB2811" s="218"/>
      <c r="IKC2811" s="221"/>
      <c r="IKD2811" s="222"/>
      <c r="IKE2811" s="260"/>
      <c r="IKF2811" s="194"/>
      <c r="IKG2811" s="218"/>
      <c r="IKH2811" s="218"/>
      <c r="IKI2811" s="221"/>
      <c r="IKJ2811" s="222"/>
      <c r="IKK2811" s="260"/>
      <c r="IKL2811" s="194"/>
      <c r="IKM2811" s="218"/>
      <c r="IKN2811" s="218"/>
      <c r="IKO2811" s="221"/>
      <c r="IKP2811" s="222"/>
      <c r="IKQ2811" s="260"/>
      <c r="IKR2811" s="194"/>
      <c r="IKS2811" s="218"/>
      <c r="IKT2811" s="218"/>
      <c r="IKU2811" s="221"/>
      <c r="IKV2811" s="222"/>
      <c r="IKW2811" s="260"/>
      <c r="IKX2811" s="194"/>
      <c r="IKY2811" s="218"/>
      <c r="IKZ2811" s="218"/>
      <c r="ILA2811" s="221"/>
      <c r="ILB2811" s="222"/>
      <c r="ILC2811" s="260"/>
      <c r="ILD2811" s="194"/>
      <c r="ILE2811" s="218"/>
      <c r="ILF2811" s="218"/>
      <c r="ILG2811" s="221"/>
      <c r="ILH2811" s="222"/>
      <c r="ILI2811" s="260"/>
      <c r="ILJ2811" s="194"/>
      <c r="ILK2811" s="218"/>
      <c r="ILL2811" s="218"/>
      <c r="ILM2811" s="221"/>
      <c r="ILN2811" s="222"/>
      <c r="ILO2811" s="260"/>
      <c r="ILP2811" s="194"/>
      <c r="ILQ2811" s="218"/>
      <c r="ILR2811" s="218"/>
      <c r="ILS2811" s="221"/>
      <c r="ILT2811" s="222"/>
      <c r="ILU2811" s="260"/>
      <c r="ILV2811" s="194"/>
      <c r="ILW2811" s="218"/>
      <c r="ILX2811" s="218"/>
      <c r="ILY2811" s="221"/>
      <c r="ILZ2811" s="222"/>
      <c r="IMA2811" s="260"/>
      <c r="IMB2811" s="194"/>
      <c r="IMC2811" s="218"/>
      <c r="IMD2811" s="218"/>
      <c r="IME2811" s="221"/>
      <c r="IMF2811" s="222"/>
      <c r="IMG2811" s="260"/>
      <c r="IMH2811" s="194"/>
      <c r="IMI2811" s="218"/>
      <c r="IMJ2811" s="218"/>
      <c r="IMK2811" s="221"/>
      <c r="IML2811" s="222"/>
      <c r="IMM2811" s="260"/>
      <c r="IMN2811" s="194"/>
      <c r="IMO2811" s="218"/>
      <c r="IMP2811" s="218"/>
      <c r="IMQ2811" s="221"/>
      <c r="IMR2811" s="222"/>
      <c r="IMS2811" s="260"/>
      <c r="IMT2811" s="194"/>
      <c r="IMU2811" s="218"/>
      <c r="IMV2811" s="218"/>
      <c r="IMW2811" s="221"/>
      <c r="IMX2811" s="222"/>
      <c r="IMY2811" s="260"/>
      <c r="IMZ2811" s="194"/>
      <c r="INA2811" s="218"/>
      <c r="INB2811" s="218"/>
      <c r="INC2811" s="221"/>
      <c r="IND2811" s="222"/>
      <c r="INE2811" s="260"/>
      <c r="INF2811" s="194"/>
      <c r="ING2811" s="218"/>
      <c r="INH2811" s="218"/>
      <c r="INI2811" s="221"/>
      <c r="INJ2811" s="222"/>
      <c r="INK2811" s="260"/>
      <c r="INL2811" s="194"/>
      <c r="INM2811" s="218"/>
      <c r="INN2811" s="218"/>
      <c r="INO2811" s="221"/>
      <c r="INP2811" s="222"/>
      <c r="INQ2811" s="260"/>
      <c r="INR2811" s="194"/>
      <c r="INS2811" s="218"/>
      <c r="INT2811" s="218"/>
      <c r="INU2811" s="221"/>
      <c r="INV2811" s="222"/>
      <c r="INW2811" s="260"/>
      <c r="INX2811" s="194"/>
      <c r="INY2811" s="218"/>
      <c r="INZ2811" s="218"/>
      <c r="IOA2811" s="221"/>
      <c r="IOB2811" s="222"/>
      <c r="IOC2811" s="260"/>
      <c r="IOD2811" s="194"/>
      <c r="IOE2811" s="218"/>
      <c r="IOF2811" s="218"/>
      <c r="IOG2811" s="221"/>
      <c r="IOH2811" s="222"/>
      <c r="IOI2811" s="260"/>
      <c r="IOJ2811" s="194"/>
      <c r="IOK2811" s="218"/>
      <c r="IOL2811" s="218"/>
      <c r="IOM2811" s="221"/>
      <c r="ION2811" s="222"/>
      <c r="IOO2811" s="260"/>
      <c r="IOP2811" s="194"/>
      <c r="IOQ2811" s="218"/>
      <c r="IOR2811" s="218"/>
      <c r="IOS2811" s="221"/>
      <c r="IOT2811" s="222"/>
      <c r="IOU2811" s="260"/>
      <c r="IOV2811" s="194"/>
      <c r="IOW2811" s="218"/>
      <c r="IOX2811" s="218"/>
      <c r="IOY2811" s="221"/>
      <c r="IOZ2811" s="222"/>
      <c r="IPA2811" s="260"/>
      <c r="IPB2811" s="194"/>
      <c r="IPC2811" s="218"/>
      <c r="IPD2811" s="218"/>
      <c r="IPE2811" s="221"/>
      <c r="IPF2811" s="222"/>
      <c r="IPG2811" s="260"/>
      <c r="IPH2811" s="194"/>
      <c r="IPI2811" s="218"/>
      <c r="IPJ2811" s="218"/>
      <c r="IPK2811" s="221"/>
      <c r="IPL2811" s="222"/>
      <c r="IPM2811" s="260"/>
      <c r="IPN2811" s="194"/>
      <c r="IPO2811" s="218"/>
      <c r="IPP2811" s="218"/>
      <c r="IPQ2811" s="221"/>
      <c r="IPR2811" s="222"/>
      <c r="IPS2811" s="260"/>
      <c r="IPT2811" s="194"/>
      <c r="IPU2811" s="218"/>
      <c r="IPV2811" s="218"/>
      <c r="IPW2811" s="221"/>
      <c r="IPX2811" s="222"/>
      <c r="IPY2811" s="260"/>
      <c r="IPZ2811" s="194"/>
      <c r="IQA2811" s="218"/>
      <c r="IQB2811" s="218"/>
      <c r="IQC2811" s="221"/>
      <c r="IQD2811" s="222"/>
      <c r="IQE2811" s="260"/>
      <c r="IQF2811" s="194"/>
      <c r="IQG2811" s="218"/>
      <c r="IQH2811" s="218"/>
      <c r="IQI2811" s="221"/>
      <c r="IQJ2811" s="222"/>
      <c r="IQK2811" s="260"/>
      <c r="IQL2811" s="194"/>
      <c r="IQM2811" s="218"/>
      <c r="IQN2811" s="218"/>
      <c r="IQO2811" s="221"/>
      <c r="IQP2811" s="222"/>
      <c r="IQQ2811" s="260"/>
      <c r="IQR2811" s="194"/>
      <c r="IQS2811" s="218"/>
      <c r="IQT2811" s="218"/>
      <c r="IQU2811" s="221"/>
      <c r="IQV2811" s="222"/>
      <c r="IQW2811" s="260"/>
      <c r="IQX2811" s="194"/>
      <c r="IQY2811" s="218"/>
      <c r="IQZ2811" s="218"/>
      <c r="IRA2811" s="221"/>
      <c r="IRB2811" s="222"/>
      <c r="IRC2811" s="260"/>
      <c r="IRD2811" s="194"/>
      <c r="IRE2811" s="218"/>
      <c r="IRF2811" s="218"/>
      <c r="IRG2811" s="221"/>
      <c r="IRH2811" s="222"/>
      <c r="IRI2811" s="260"/>
      <c r="IRJ2811" s="194"/>
      <c r="IRK2811" s="218"/>
      <c r="IRL2811" s="218"/>
      <c r="IRM2811" s="221"/>
      <c r="IRN2811" s="222"/>
      <c r="IRO2811" s="260"/>
      <c r="IRP2811" s="194"/>
      <c r="IRQ2811" s="218"/>
      <c r="IRR2811" s="218"/>
      <c r="IRS2811" s="221"/>
      <c r="IRT2811" s="222"/>
      <c r="IRU2811" s="260"/>
      <c r="IRV2811" s="194"/>
      <c r="IRW2811" s="218"/>
      <c r="IRX2811" s="218"/>
      <c r="IRY2811" s="221"/>
      <c r="IRZ2811" s="222"/>
      <c r="ISA2811" s="260"/>
      <c r="ISB2811" s="194"/>
      <c r="ISC2811" s="218"/>
      <c r="ISD2811" s="218"/>
      <c r="ISE2811" s="221"/>
      <c r="ISF2811" s="222"/>
      <c r="ISG2811" s="260"/>
      <c r="ISH2811" s="194"/>
      <c r="ISI2811" s="218"/>
      <c r="ISJ2811" s="218"/>
      <c r="ISK2811" s="221"/>
      <c r="ISL2811" s="222"/>
      <c r="ISM2811" s="260"/>
      <c r="ISN2811" s="194"/>
      <c r="ISO2811" s="218"/>
      <c r="ISP2811" s="218"/>
      <c r="ISQ2811" s="221"/>
      <c r="ISR2811" s="222"/>
      <c r="ISS2811" s="260"/>
      <c r="IST2811" s="194"/>
      <c r="ISU2811" s="218"/>
      <c r="ISV2811" s="218"/>
      <c r="ISW2811" s="221"/>
      <c r="ISX2811" s="222"/>
      <c r="ISY2811" s="260"/>
      <c r="ISZ2811" s="194"/>
      <c r="ITA2811" s="218"/>
      <c r="ITB2811" s="218"/>
      <c r="ITC2811" s="221"/>
      <c r="ITD2811" s="222"/>
      <c r="ITE2811" s="260"/>
      <c r="ITF2811" s="194"/>
      <c r="ITG2811" s="218"/>
      <c r="ITH2811" s="218"/>
      <c r="ITI2811" s="221"/>
      <c r="ITJ2811" s="222"/>
      <c r="ITK2811" s="260"/>
      <c r="ITL2811" s="194"/>
      <c r="ITM2811" s="218"/>
      <c r="ITN2811" s="218"/>
      <c r="ITO2811" s="221"/>
      <c r="ITP2811" s="222"/>
      <c r="ITQ2811" s="260"/>
      <c r="ITR2811" s="194"/>
      <c r="ITS2811" s="218"/>
      <c r="ITT2811" s="218"/>
      <c r="ITU2811" s="221"/>
      <c r="ITV2811" s="222"/>
      <c r="ITW2811" s="260"/>
      <c r="ITX2811" s="194"/>
      <c r="ITY2811" s="218"/>
      <c r="ITZ2811" s="218"/>
      <c r="IUA2811" s="221"/>
      <c r="IUB2811" s="222"/>
      <c r="IUC2811" s="260"/>
      <c r="IUD2811" s="194"/>
      <c r="IUE2811" s="218"/>
      <c r="IUF2811" s="218"/>
      <c r="IUG2811" s="221"/>
      <c r="IUH2811" s="222"/>
      <c r="IUI2811" s="260"/>
      <c r="IUJ2811" s="194"/>
      <c r="IUK2811" s="218"/>
      <c r="IUL2811" s="218"/>
      <c r="IUM2811" s="221"/>
      <c r="IUN2811" s="222"/>
      <c r="IUO2811" s="260"/>
      <c r="IUP2811" s="194"/>
      <c r="IUQ2811" s="218"/>
      <c r="IUR2811" s="218"/>
      <c r="IUS2811" s="221"/>
      <c r="IUT2811" s="222"/>
      <c r="IUU2811" s="260"/>
      <c r="IUV2811" s="194"/>
      <c r="IUW2811" s="218"/>
      <c r="IUX2811" s="218"/>
      <c r="IUY2811" s="221"/>
      <c r="IUZ2811" s="222"/>
      <c r="IVA2811" s="260"/>
      <c r="IVB2811" s="194"/>
      <c r="IVC2811" s="218"/>
      <c r="IVD2811" s="218"/>
      <c r="IVE2811" s="221"/>
      <c r="IVF2811" s="222"/>
      <c r="IVG2811" s="260"/>
      <c r="IVH2811" s="194"/>
      <c r="IVI2811" s="218"/>
      <c r="IVJ2811" s="218"/>
      <c r="IVK2811" s="221"/>
      <c r="IVL2811" s="222"/>
      <c r="IVM2811" s="260"/>
      <c r="IVN2811" s="194"/>
      <c r="IVO2811" s="218"/>
      <c r="IVP2811" s="218"/>
      <c r="IVQ2811" s="221"/>
      <c r="IVR2811" s="222"/>
      <c r="IVS2811" s="260"/>
      <c r="IVT2811" s="194"/>
      <c r="IVU2811" s="218"/>
      <c r="IVV2811" s="218"/>
      <c r="IVW2811" s="221"/>
      <c r="IVX2811" s="222"/>
      <c r="IVY2811" s="260"/>
      <c r="IVZ2811" s="194"/>
      <c r="IWA2811" s="218"/>
      <c r="IWB2811" s="218"/>
      <c r="IWC2811" s="221"/>
      <c r="IWD2811" s="222"/>
      <c r="IWE2811" s="260"/>
      <c r="IWF2811" s="194"/>
      <c r="IWG2811" s="218"/>
      <c r="IWH2811" s="218"/>
      <c r="IWI2811" s="221"/>
      <c r="IWJ2811" s="222"/>
      <c r="IWK2811" s="260"/>
      <c r="IWL2811" s="194"/>
      <c r="IWM2811" s="218"/>
      <c r="IWN2811" s="218"/>
      <c r="IWO2811" s="221"/>
      <c r="IWP2811" s="222"/>
      <c r="IWQ2811" s="260"/>
      <c r="IWR2811" s="194"/>
      <c r="IWS2811" s="218"/>
      <c r="IWT2811" s="218"/>
      <c r="IWU2811" s="221"/>
      <c r="IWV2811" s="222"/>
      <c r="IWW2811" s="260"/>
      <c r="IWX2811" s="194"/>
      <c r="IWY2811" s="218"/>
      <c r="IWZ2811" s="218"/>
      <c r="IXA2811" s="221"/>
      <c r="IXB2811" s="222"/>
      <c r="IXC2811" s="260"/>
      <c r="IXD2811" s="194"/>
      <c r="IXE2811" s="218"/>
      <c r="IXF2811" s="218"/>
      <c r="IXG2811" s="221"/>
      <c r="IXH2811" s="222"/>
      <c r="IXI2811" s="260"/>
      <c r="IXJ2811" s="194"/>
      <c r="IXK2811" s="218"/>
      <c r="IXL2811" s="218"/>
      <c r="IXM2811" s="221"/>
      <c r="IXN2811" s="222"/>
      <c r="IXO2811" s="260"/>
      <c r="IXP2811" s="194"/>
      <c r="IXQ2811" s="218"/>
      <c r="IXR2811" s="218"/>
      <c r="IXS2811" s="221"/>
      <c r="IXT2811" s="222"/>
      <c r="IXU2811" s="260"/>
      <c r="IXV2811" s="194"/>
      <c r="IXW2811" s="218"/>
      <c r="IXX2811" s="218"/>
      <c r="IXY2811" s="221"/>
      <c r="IXZ2811" s="222"/>
      <c r="IYA2811" s="260"/>
      <c r="IYB2811" s="194"/>
      <c r="IYC2811" s="218"/>
      <c r="IYD2811" s="218"/>
      <c r="IYE2811" s="221"/>
      <c r="IYF2811" s="222"/>
      <c r="IYG2811" s="260"/>
      <c r="IYH2811" s="194"/>
      <c r="IYI2811" s="218"/>
      <c r="IYJ2811" s="218"/>
      <c r="IYK2811" s="221"/>
      <c r="IYL2811" s="222"/>
      <c r="IYM2811" s="260"/>
      <c r="IYN2811" s="194"/>
      <c r="IYO2811" s="218"/>
      <c r="IYP2811" s="218"/>
      <c r="IYQ2811" s="221"/>
      <c r="IYR2811" s="222"/>
      <c r="IYS2811" s="260"/>
      <c r="IYT2811" s="194"/>
      <c r="IYU2811" s="218"/>
      <c r="IYV2811" s="218"/>
      <c r="IYW2811" s="221"/>
      <c r="IYX2811" s="222"/>
      <c r="IYY2811" s="260"/>
      <c r="IYZ2811" s="194"/>
      <c r="IZA2811" s="218"/>
      <c r="IZB2811" s="218"/>
      <c r="IZC2811" s="221"/>
      <c r="IZD2811" s="222"/>
      <c r="IZE2811" s="260"/>
      <c r="IZF2811" s="194"/>
      <c r="IZG2811" s="218"/>
      <c r="IZH2811" s="218"/>
      <c r="IZI2811" s="221"/>
      <c r="IZJ2811" s="222"/>
      <c r="IZK2811" s="260"/>
      <c r="IZL2811" s="194"/>
      <c r="IZM2811" s="218"/>
      <c r="IZN2811" s="218"/>
      <c r="IZO2811" s="221"/>
      <c r="IZP2811" s="222"/>
      <c r="IZQ2811" s="260"/>
      <c r="IZR2811" s="194"/>
      <c r="IZS2811" s="218"/>
      <c r="IZT2811" s="218"/>
      <c r="IZU2811" s="221"/>
      <c r="IZV2811" s="222"/>
      <c r="IZW2811" s="260"/>
      <c r="IZX2811" s="194"/>
      <c r="IZY2811" s="218"/>
      <c r="IZZ2811" s="218"/>
      <c r="JAA2811" s="221"/>
      <c r="JAB2811" s="222"/>
      <c r="JAC2811" s="260"/>
      <c r="JAD2811" s="194"/>
      <c r="JAE2811" s="218"/>
      <c r="JAF2811" s="218"/>
      <c r="JAG2811" s="221"/>
      <c r="JAH2811" s="222"/>
      <c r="JAI2811" s="260"/>
      <c r="JAJ2811" s="194"/>
      <c r="JAK2811" s="218"/>
      <c r="JAL2811" s="218"/>
      <c r="JAM2811" s="221"/>
      <c r="JAN2811" s="222"/>
      <c r="JAO2811" s="260"/>
      <c r="JAP2811" s="194"/>
      <c r="JAQ2811" s="218"/>
      <c r="JAR2811" s="218"/>
      <c r="JAS2811" s="221"/>
      <c r="JAT2811" s="222"/>
      <c r="JAU2811" s="260"/>
      <c r="JAV2811" s="194"/>
      <c r="JAW2811" s="218"/>
      <c r="JAX2811" s="218"/>
      <c r="JAY2811" s="221"/>
      <c r="JAZ2811" s="222"/>
      <c r="JBA2811" s="260"/>
      <c r="JBB2811" s="194"/>
      <c r="JBC2811" s="218"/>
      <c r="JBD2811" s="218"/>
      <c r="JBE2811" s="221"/>
      <c r="JBF2811" s="222"/>
      <c r="JBG2811" s="260"/>
      <c r="JBH2811" s="194"/>
      <c r="JBI2811" s="218"/>
      <c r="JBJ2811" s="218"/>
      <c r="JBK2811" s="221"/>
      <c r="JBL2811" s="222"/>
      <c r="JBM2811" s="260"/>
      <c r="JBN2811" s="194"/>
      <c r="JBO2811" s="218"/>
      <c r="JBP2811" s="218"/>
      <c r="JBQ2811" s="221"/>
      <c r="JBR2811" s="222"/>
      <c r="JBS2811" s="260"/>
      <c r="JBT2811" s="194"/>
      <c r="JBU2811" s="218"/>
      <c r="JBV2811" s="218"/>
      <c r="JBW2811" s="221"/>
      <c r="JBX2811" s="222"/>
      <c r="JBY2811" s="260"/>
      <c r="JBZ2811" s="194"/>
      <c r="JCA2811" s="218"/>
      <c r="JCB2811" s="218"/>
      <c r="JCC2811" s="221"/>
      <c r="JCD2811" s="222"/>
      <c r="JCE2811" s="260"/>
      <c r="JCF2811" s="194"/>
      <c r="JCG2811" s="218"/>
      <c r="JCH2811" s="218"/>
      <c r="JCI2811" s="221"/>
      <c r="JCJ2811" s="222"/>
      <c r="JCK2811" s="260"/>
      <c r="JCL2811" s="194"/>
      <c r="JCM2811" s="218"/>
      <c r="JCN2811" s="218"/>
      <c r="JCO2811" s="221"/>
      <c r="JCP2811" s="222"/>
      <c r="JCQ2811" s="260"/>
      <c r="JCR2811" s="194"/>
      <c r="JCS2811" s="218"/>
      <c r="JCT2811" s="218"/>
      <c r="JCU2811" s="221"/>
      <c r="JCV2811" s="222"/>
      <c r="JCW2811" s="260"/>
      <c r="JCX2811" s="194"/>
      <c r="JCY2811" s="218"/>
      <c r="JCZ2811" s="218"/>
      <c r="JDA2811" s="221"/>
      <c r="JDB2811" s="222"/>
      <c r="JDC2811" s="260"/>
      <c r="JDD2811" s="194"/>
      <c r="JDE2811" s="218"/>
      <c r="JDF2811" s="218"/>
      <c r="JDG2811" s="221"/>
      <c r="JDH2811" s="222"/>
      <c r="JDI2811" s="260"/>
      <c r="JDJ2811" s="194"/>
      <c r="JDK2811" s="218"/>
      <c r="JDL2811" s="218"/>
      <c r="JDM2811" s="221"/>
      <c r="JDN2811" s="222"/>
      <c r="JDO2811" s="260"/>
      <c r="JDP2811" s="194"/>
      <c r="JDQ2811" s="218"/>
      <c r="JDR2811" s="218"/>
      <c r="JDS2811" s="221"/>
      <c r="JDT2811" s="222"/>
      <c r="JDU2811" s="260"/>
      <c r="JDV2811" s="194"/>
      <c r="JDW2811" s="218"/>
      <c r="JDX2811" s="218"/>
      <c r="JDY2811" s="221"/>
      <c r="JDZ2811" s="222"/>
      <c r="JEA2811" s="260"/>
      <c r="JEB2811" s="194"/>
      <c r="JEC2811" s="218"/>
      <c r="JED2811" s="218"/>
      <c r="JEE2811" s="221"/>
      <c r="JEF2811" s="222"/>
      <c r="JEG2811" s="260"/>
      <c r="JEH2811" s="194"/>
      <c r="JEI2811" s="218"/>
      <c r="JEJ2811" s="218"/>
      <c r="JEK2811" s="221"/>
      <c r="JEL2811" s="222"/>
      <c r="JEM2811" s="260"/>
      <c r="JEN2811" s="194"/>
      <c r="JEO2811" s="218"/>
      <c r="JEP2811" s="218"/>
      <c r="JEQ2811" s="221"/>
      <c r="JER2811" s="222"/>
      <c r="JES2811" s="260"/>
      <c r="JET2811" s="194"/>
      <c r="JEU2811" s="218"/>
      <c r="JEV2811" s="218"/>
      <c r="JEW2811" s="221"/>
      <c r="JEX2811" s="222"/>
      <c r="JEY2811" s="260"/>
      <c r="JEZ2811" s="194"/>
      <c r="JFA2811" s="218"/>
      <c r="JFB2811" s="218"/>
      <c r="JFC2811" s="221"/>
      <c r="JFD2811" s="222"/>
      <c r="JFE2811" s="260"/>
      <c r="JFF2811" s="194"/>
      <c r="JFG2811" s="218"/>
      <c r="JFH2811" s="218"/>
      <c r="JFI2811" s="221"/>
      <c r="JFJ2811" s="222"/>
      <c r="JFK2811" s="260"/>
      <c r="JFL2811" s="194"/>
      <c r="JFM2811" s="218"/>
      <c r="JFN2811" s="218"/>
      <c r="JFO2811" s="221"/>
      <c r="JFP2811" s="222"/>
      <c r="JFQ2811" s="260"/>
      <c r="JFR2811" s="194"/>
      <c r="JFS2811" s="218"/>
      <c r="JFT2811" s="218"/>
      <c r="JFU2811" s="221"/>
      <c r="JFV2811" s="222"/>
      <c r="JFW2811" s="260"/>
      <c r="JFX2811" s="194"/>
      <c r="JFY2811" s="218"/>
      <c r="JFZ2811" s="218"/>
      <c r="JGA2811" s="221"/>
      <c r="JGB2811" s="222"/>
      <c r="JGC2811" s="260"/>
      <c r="JGD2811" s="194"/>
      <c r="JGE2811" s="218"/>
      <c r="JGF2811" s="218"/>
      <c r="JGG2811" s="221"/>
      <c r="JGH2811" s="222"/>
      <c r="JGI2811" s="260"/>
      <c r="JGJ2811" s="194"/>
      <c r="JGK2811" s="218"/>
      <c r="JGL2811" s="218"/>
      <c r="JGM2811" s="221"/>
      <c r="JGN2811" s="222"/>
      <c r="JGO2811" s="260"/>
      <c r="JGP2811" s="194"/>
      <c r="JGQ2811" s="218"/>
      <c r="JGR2811" s="218"/>
      <c r="JGS2811" s="221"/>
      <c r="JGT2811" s="222"/>
      <c r="JGU2811" s="260"/>
      <c r="JGV2811" s="194"/>
      <c r="JGW2811" s="218"/>
      <c r="JGX2811" s="218"/>
      <c r="JGY2811" s="221"/>
      <c r="JGZ2811" s="222"/>
      <c r="JHA2811" s="260"/>
      <c r="JHB2811" s="194"/>
      <c r="JHC2811" s="218"/>
      <c r="JHD2811" s="218"/>
      <c r="JHE2811" s="221"/>
      <c r="JHF2811" s="222"/>
      <c r="JHG2811" s="260"/>
      <c r="JHH2811" s="194"/>
      <c r="JHI2811" s="218"/>
      <c r="JHJ2811" s="218"/>
      <c r="JHK2811" s="221"/>
      <c r="JHL2811" s="222"/>
      <c r="JHM2811" s="260"/>
      <c r="JHN2811" s="194"/>
      <c r="JHO2811" s="218"/>
      <c r="JHP2811" s="218"/>
      <c r="JHQ2811" s="221"/>
      <c r="JHR2811" s="222"/>
      <c r="JHS2811" s="260"/>
      <c r="JHT2811" s="194"/>
      <c r="JHU2811" s="218"/>
      <c r="JHV2811" s="218"/>
      <c r="JHW2811" s="221"/>
      <c r="JHX2811" s="222"/>
      <c r="JHY2811" s="260"/>
      <c r="JHZ2811" s="194"/>
      <c r="JIA2811" s="218"/>
      <c r="JIB2811" s="218"/>
      <c r="JIC2811" s="221"/>
      <c r="JID2811" s="222"/>
      <c r="JIE2811" s="260"/>
      <c r="JIF2811" s="194"/>
      <c r="JIG2811" s="218"/>
      <c r="JIH2811" s="218"/>
      <c r="JII2811" s="221"/>
      <c r="JIJ2811" s="222"/>
      <c r="JIK2811" s="260"/>
      <c r="JIL2811" s="194"/>
      <c r="JIM2811" s="218"/>
      <c r="JIN2811" s="218"/>
      <c r="JIO2811" s="221"/>
      <c r="JIP2811" s="222"/>
      <c r="JIQ2811" s="260"/>
      <c r="JIR2811" s="194"/>
      <c r="JIS2811" s="218"/>
      <c r="JIT2811" s="218"/>
      <c r="JIU2811" s="221"/>
      <c r="JIV2811" s="222"/>
      <c r="JIW2811" s="260"/>
      <c r="JIX2811" s="194"/>
      <c r="JIY2811" s="218"/>
      <c r="JIZ2811" s="218"/>
      <c r="JJA2811" s="221"/>
      <c r="JJB2811" s="222"/>
      <c r="JJC2811" s="260"/>
      <c r="JJD2811" s="194"/>
      <c r="JJE2811" s="218"/>
      <c r="JJF2811" s="218"/>
      <c r="JJG2811" s="221"/>
      <c r="JJH2811" s="222"/>
      <c r="JJI2811" s="260"/>
      <c r="JJJ2811" s="194"/>
      <c r="JJK2811" s="218"/>
      <c r="JJL2811" s="218"/>
      <c r="JJM2811" s="221"/>
      <c r="JJN2811" s="222"/>
      <c r="JJO2811" s="260"/>
      <c r="JJP2811" s="194"/>
      <c r="JJQ2811" s="218"/>
      <c r="JJR2811" s="218"/>
      <c r="JJS2811" s="221"/>
      <c r="JJT2811" s="222"/>
      <c r="JJU2811" s="260"/>
      <c r="JJV2811" s="194"/>
      <c r="JJW2811" s="218"/>
      <c r="JJX2811" s="218"/>
      <c r="JJY2811" s="221"/>
      <c r="JJZ2811" s="222"/>
      <c r="JKA2811" s="260"/>
      <c r="JKB2811" s="194"/>
      <c r="JKC2811" s="218"/>
      <c r="JKD2811" s="218"/>
      <c r="JKE2811" s="221"/>
      <c r="JKF2811" s="222"/>
      <c r="JKG2811" s="260"/>
      <c r="JKH2811" s="194"/>
      <c r="JKI2811" s="218"/>
      <c r="JKJ2811" s="218"/>
      <c r="JKK2811" s="221"/>
      <c r="JKL2811" s="222"/>
      <c r="JKM2811" s="260"/>
      <c r="JKN2811" s="194"/>
      <c r="JKO2811" s="218"/>
      <c r="JKP2811" s="218"/>
      <c r="JKQ2811" s="221"/>
      <c r="JKR2811" s="222"/>
      <c r="JKS2811" s="260"/>
      <c r="JKT2811" s="194"/>
      <c r="JKU2811" s="218"/>
      <c r="JKV2811" s="218"/>
      <c r="JKW2811" s="221"/>
      <c r="JKX2811" s="222"/>
      <c r="JKY2811" s="260"/>
      <c r="JKZ2811" s="194"/>
      <c r="JLA2811" s="218"/>
      <c r="JLB2811" s="218"/>
      <c r="JLC2811" s="221"/>
      <c r="JLD2811" s="222"/>
      <c r="JLE2811" s="260"/>
      <c r="JLF2811" s="194"/>
      <c r="JLG2811" s="218"/>
      <c r="JLH2811" s="218"/>
      <c r="JLI2811" s="221"/>
      <c r="JLJ2811" s="222"/>
      <c r="JLK2811" s="260"/>
      <c r="JLL2811" s="194"/>
      <c r="JLM2811" s="218"/>
      <c r="JLN2811" s="218"/>
      <c r="JLO2811" s="221"/>
      <c r="JLP2811" s="222"/>
      <c r="JLQ2811" s="260"/>
      <c r="JLR2811" s="194"/>
      <c r="JLS2811" s="218"/>
      <c r="JLT2811" s="218"/>
      <c r="JLU2811" s="221"/>
      <c r="JLV2811" s="222"/>
      <c r="JLW2811" s="260"/>
      <c r="JLX2811" s="194"/>
      <c r="JLY2811" s="218"/>
      <c r="JLZ2811" s="218"/>
      <c r="JMA2811" s="221"/>
      <c r="JMB2811" s="222"/>
      <c r="JMC2811" s="260"/>
      <c r="JMD2811" s="194"/>
      <c r="JME2811" s="218"/>
      <c r="JMF2811" s="218"/>
      <c r="JMG2811" s="221"/>
      <c r="JMH2811" s="222"/>
      <c r="JMI2811" s="260"/>
      <c r="JMJ2811" s="194"/>
      <c r="JMK2811" s="218"/>
      <c r="JML2811" s="218"/>
      <c r="JMM2811" s="221"/>
      <c r="JMN2811" s="222"/>
      <c r="JMO2811" s="260"/>
      <c r="JMP2811" s="194"/>
      <c r="JMQ2811" s="218"/>
      <c r="JMR2811" s="218"/>
      <c r="JMS2811" s="221"/>
      <c r="JMT2811" s="222"/>
      <c r="JMU2811" s="260"/>
      <c r="JMV2811" s="194"/>
      <c r="JMW2811" s="218"/>
      <c r="JMX2811" s="218"/>
      <c r="JMY2811" s="221"/>
      <c r="JMZ2811" s="222"/>
      <c r="JNA2811" s="260"/>
      <c r="JNB2811" s="194"/>
      <c r="JNC2811" s="218"/>
      <c r="JND2811" s="218"/>
      <c r="JNE2811" s="221"/>
      <c r="JNF2811" s="222"/>
      <c r="JNG2811" s="260"/>
      <c r="JNH2811" s="194"/>
      <c r="JNI2811" s="218"/>
      <c r="JNJ2811" s="218"/>
      <c r="JNK2811" s="221"/>
      <c r="JNL2811" s="222"/>
      <c r="JNM2811" s="260"/>
      <c r="JNN2811" s="194"/>
      <c r="JNO2811" s="218"/>
      <c r="JNP2811" s="218"/>
      <c r="JNQ2811" s="221"/>
      <c r="JNR2811" s="222"/>
      <c r="JNS2811" s="260"/>
      <c r="JNT2811" s="194"/>
      <c r="JNU2811" s="218"/>
      <c r="JNV2811" s="218"/>
      <c r="JNW2811" s="221"/>
      <c r="JNX2811" s="222"/>
      <c r="JNY2811" s="260"/>
      <c r="JNZ2811" s="194"/>
      <c r="JOA2811" s="218"/>
      <c r="JOB2811" s="218"/>
      <c r="JOC2811" s="221"/>
      <c r="JOD2811" s="222"/>
      <c r="JOE2811" s="260"/>
      <c r="JOF2811" s="194"/>
      <c r="JOG2811" s="218"/>
      <c r="JOH2811" s="218"/>
      <c r="JOI2811" s="221"/>
      <c r="JOJ2811" s="222"/>
      <c r="JOK2811" s="260"/>
      <c r="JOL2811" s="194"/>
      <c r="JOM2811" s="218"/>
      <c r="JON2811" s="218"/>
      <c r="JOO2811" s="221"/>
      <c r="JOP2811" s="222"/>
      <c r="JOQ2811" s="260"/>
      <c r="JOR2811" s="194"/>
      <c r="JOS2811" s="218"/>
      <c r="JOT2811" s="218"/>
      <c r="JOU2811" s="221"/>
      <c r="JOV2811" s="222"/>
      <c r="JOW2811" s="260"/>
      <c r="JOX2811" s="194"/>
      <c r="JOY2811" s="218"/>
      <c r="JOZ2811" s="218"/>
      <c r="JPA2811" s="221"/>
      <c r="JPB2811" s="222"/>
      <c r="JPC2811" s="260"/>
      <c r="JPD2811" s="194"/>
      <c r="JPE2811" s="218"/>
      <c r="JPF2811" s="218"/>
      <c r="JPG2811" s="221"/>
      <c r="JPH2811" s="222"/>
      <c r="JPI2811" s="260"/>
      <c r="JPJ2811" s="194"/>
      <c r="JPK2811" s="218"/>
      <c r="JPL2811" s="218"/>
      <c r="JPM2811" s="221"/>
      <c r="JPN2811" s="222"/>
      <c r="JPO2811" s="260"/>
      <c r="JPP2811" s="194"/>
      <c r="JPQ2811" s="218"/>
      <c r="JPR2811" s="218"/>
      <c r="JPS2811" s="221"/>
      <c r="JPT2811" s="222"/>
      <c r="JPU2811" s="260"/>
      <c r="JPV2811" s="194"/>
      <c r="JPW2811" s="218"/>
      <c r="JPX2811" s="218"/>
      <c r="JPY2811" s="221"/>
      <c r="JPZ2811" s="222"/>
      <c r="JQA2811" s="260"/>
      <c r="JQB2811" s="194"/>
      <c r="JQC2811" s="218"/>
      <c r="JQD2811" s="218"/>
      <c r="JQE2811" s="221"/>
      <c r="JQF2811" s="222"/>
      <c r="JQG2811" s="260"/>
      <c r="JQH2811" s="194"/>
      <c r="JQI2811" s="218"/>
      <c r="JQJ2811" s="218"/>
      <c r="JQK2811" s="221"/>
      <c r="JQL2811" s="222"/>
      <c r="JQM2811" s="260"/>
      <c r="JQN2811" s="194"/>
      <c r="JQO2811" s="218"/>
      <c r="JQP2811" s="218"/>
      <c r="JQQ2811" s="221"/>
      <c r="JQR2811" s="222"/>
      <c r="JQS2811" s="260"/>
      <c r="JQT2811" s="194"/>
      <c r="JQU2811" s="218"/>
      <c r="JQV2811" s="218"/>
      <c r="JQW2811" s="221"/>
      <c r="JQX2811" s="222"/>
      <c r="JQY2811" s="260"/>
      <c r="JQZ2811" s="194"/>
      <c r="JRA2811" s="218"/>
      <c r="JRB2811" s="218"/>
      <c r="JRC2811" s="221"/>
      <c r="JRD2811" s="222"/>
      <c r="JRE2811" s="260"/>
      <c r="JRF2811" s="194"/>
      <c r="JRG2811" s="218"/>
      <c r="JRH2811" s="218"/>
      <c r="JRI2811" s="221"/>
      <c r="JRJ2811" s="222"/>
      <c r="JRK2811" s="260"/>
      <c r="JRL2811" s="194"/>
      <c r="JRM2811" s="218"/>
      <c r="JRN2811" s="218"/>
      <c r="JRO2811" s="221"/>
      <c r="JRP2811" s="222"/>
      <c r="JRQ2811" s="260"/>
      <c r="JRR2811" s="194"/>
      <c r="JRS2811" s="218"/>
      <c r="JRT2811" s="218"/>
      <c r="JRU2811" s="221"/>
      <c r="JRV2811" s="222"/>
      <c r="JRW2811" s="260"/>
      <c r="JRX2811" s="194"/>
      <c r="JRY2811" s="218"/>
      <c r="JRZ2811" s="218"/>
      <c r="JSA2811" s="221"/>
      <c r="JSB2811" s="222"/>
      <c r="JSC2811" s="260"/>
      <c r="JSD2811" s="194"/>
      <c r="JSE2811" s="218"/>
      <c r="JSF2811" s="218"/>
      <c r="JSG2811" s="221"/>
      <c r="JSH2811" s="222"/>
      <c r="JSI2811" s="260"/>
      <c r="JSJ2811" s="194"/>
      <c r="JSK2811" s="218"/>
      <c r="JSL2811" s="218"/>
      <c r="JSM2811" s="221"/>
      <c r="JSN2811" s="222"/>
      <c r="JSO2811" s="260"/>
      <c r="JSP2811" s="194"/>
      <c r="JSQ2811" s="218"/>
      <c r="JSR2811" s="218"/>
      <c r="JSS2811" s="221"/>
      <c r="JST2811" s="222"/>
      <c r="JSU2811" s="260"/>
      <c r="JSV2811" s="194"/>
      <c r="JSW2811" s="218"/>
      <c r="JSX2811" s="218"/>
      <c r="JSY2811" s="221"/>
      <c r="JSZ2811" s="222"/>
      <c r="JTA2811" s="260"/>
      <c r="JTB2811" s="194"/>
      <c r="JTC2811" s="218"/>
      <c r="JTD2811" s="218"/>
      <c r="JTE2811" s="221"/>
      <c r="JTF2811" s="222"/>
      <c r="JTG2811" s="260"/>
      <c r="JTH2811" s="194"/>
      <c r="JTI2811" s="218"/>
      <c r="JTJ2811" s="218"/>
      <c r="JTK2811" s="221"/>
      <c r="JTL2811" s="222"/>
      <c r="JTM2811" s="260"/>
      <c r="JTN2811" s="194"/>
      <c r="JTO2811" s="218"/>
      <c r="JTP2811" s="218"/>
      <c r="JTQ2811" s="221"/>
      <c r="JTR2811" s="222"/>
      <c r="JTS2811" s="260"/>
      <c r="JTT2811" s="194"/>
      <c r="JTU2811" s="218"/>
      <c r="JTV2811" s="218"/>
      <c r="JTW2811" s="221"/>
      <c r="JTX2811" s="222"/>
      <c r="JTY2811" s="260"/>
      <c r="JTZ2811" s="194"/>
      <c r="JUA2811" s="218"/>
      <c r="JUB2811" s="218"/>
      <c r="JUC2811" s="221"/>
      <c r="JUD2811" s="222"/>
      <c r="JUE2811" s="260"/>
      <c r="JUF2811" s="194"/>
      <c r="JUG2811" s="218"/>
      <c r="JUH2811" s="218"/>
      <c r="JUI2811" s="221"/>
      <c r="JUJ2811" s="222"/>
      <c r="JUK2811" s="260"/>
      <c r="JUL2811" s="194"/>
      <c r="JUM2811" s="218"/>
      <c r="JUN2811" s="218"/>
      <c r="JUO2811" s="221"/>
      <c r="JUP2811" s="222"/>
      <c r="JUQ2811" s="260"/>
      <c r="JUR2811" s="194"/>
      <c r="JUS2811" s="218"/>
      <c r="JUT2811" s="218"/>
      <c r="JUU2811" s="221"/>
      <c r="JUV2811" s="222"/>
      <c r="JUW2811" s="260"/>
      <c r="JUX2811" s="194"/>
      <c r="JUY2811" s="218"/>
      <c r="JUZ2811" s="218"/>
      <c r="JVA2811" s="221"/>
      <c r="JVB2811" s="222"/>
      <c r="JVC2811" s="260"/>
      <c r="JVD2811" s="194"/>
      <c r="JVE2811" s="218"/>
      <c r="JVF2811" s="218"/>
      <c r="JVG2811" s="221"/>
      <c r="JVH2811" s="222"/>
      <c r="JVI2811" s="260"/>
      <c r="JVJ2811" s="194"/>
      <c r="JVK2811" s="218"/>
      <c r="JVL2811" s="218"/>
      <c r="JVM2811" s="221"/>
      <c r="JVN2811" s="222"/>
      <c r="JVO2811" s="260"/>
      <c r="JVP2811" s="194"/>
      <c r="JVQ2811" s="218"/>
      <c r="JVR2811" s="218"/>
      <c r="JVS2811" s="221"/>
      <c r="JVT2811" s="222"/>
      <c r="JVU2811" s="260"/>
      <c r="JVV2811" s="194"/>
      <c r="JVW2811" s="218"/>
      <c r="JVX2811" s="218"/>
      <c r="JVY2811" s="221"/>
      <c r="JVZ2811" s="222"/>
      <c r="JWA2811" s="260"/>
      <c r="JWB2811" s="194"/>
      <c r="JWC2811" s="218"/>
      <c r="JWD2811" s="218"/>
      <c r="JWE2811" s="221"/>
      <c r="JWF2811" s="222"/>
      <c r="JWG2811" s="260"/>
      <c r="JWH2811" s="194"/>
      <c r="JWI2811" s="218"/>
      <c r="JWJ2811" s="218"/>
      <c r="JWK2811" s="221"/>
      <c r="JWL2811" s="222"/>
      <c r="JWM2811" s="260"/>
      <c r="JWN2811" s="194"/>
      <c r="JWO2811" s="218"/>
      <c r="JWP2811" s="218"/>
      <c r="JWQ2811" s="221"/>
      <c r="JWR2811" s="222"/>
      <c r="JWS2811" s="260"/>
      <c r="JWT2811" s="194"/>
      <c r="JWU2811" s="218"/>
      <c r="JWV2811" s="218"/>
      <c r="JWW2811" s="221"/>
      <c r="JWX2811" s="222"/>
      <c r="JWY2811" s="260"/>
      <c r="JWZ2811" s="194"/>
      <c r="JXA2811" s="218"/>
      <c r="JXB2811" s="218"/>
      <c r="JXC2811" s="221"/>
      <c r="JXD2811" s="222"/>
      <c r="JXE2811" s="260"/>
      <c r="JXF2811" s="194"/>
      <c r="JXG2811" s="218"/>
      <c r="JXH2811" s="218"/>
      <c r="JXI2811" s="221"/>
      <c r="JXJ2811" s="222"/>
      <c r="JXK2811" s="260"/>
      <c r="JXL2811" s="194"/>
      <c r="JXM2811" s="218"/>
      <c r="JXN2811" s="218"/>
      <c r="JXO2811" s="221"/>
      <c r="JXP2811" s="222"/>
      <c r="JXQ2811" s="260"/>
      <c r="JXR2811" s="194"/>
      <c r="JXS2811" s="218"/>
      <c r="JXT2811" s="218"/>
      <c r="JXU2811" s="221"/>
      <c r="JXV2811" s="222"/>
      <c r="JXW2811" s="260"/>
      <c r="JXX2811" s="194"/>
      <c r="JXY2811" s="218"/>
      <c r="JXZ2811" s="218"/>
      <c r="JYA2811" s="221"/>
      <c r="JYB2811" s="222"/>
      <c r="JYC2811" s="260"/>
      <c r="JYD2811" s="194"/>
      <c r="JYE2811" s="218"/>
      <c r="JYF2811" s="218"/>
      <c r="JYG2811" s="221"/>
      <c r="JYH2811" s="222"/>
      <c r="JYI2811" s="260"/>
      <c r="JYJ2811" s="194"/>
      <c r="JYK2811" s="218"/>
      <c r="JYL2811" s="218"/>
      <c r="JYM2811" s="221"/>
      <c r="JYN2811" s="222"/>
      <c r="JYO2811" s="260"/>
      <c r="JYP2811" s="194"/>
      <c r="JYQ2811" s="218"/>
      <c r="JYR2811" s="218"/>
      <c r="JYS2811" s="221"/>
      <c r="JYT2811" s="222"/>
      <c r="JYU2811" s="260"/>
      <c r="JYV2811" s="194"/>
      <c r="JYW2811" s="218"/>
      <c r="JYX2811" s="218"/>
      <c r="JYY2811" s="221"/>
      <c r="JYZ2811" s="222"/>
      <c r="JZA2811" s="260"/>
      <c r="JZB2811" s="194"/>
      <c r="JZC2811" s="218"/>
      <c r="JZD2811" s="218"/>
      <c r="JZE2811" s="221"/>
      <c r="JZF2811" s="222"/>
      <c r="JZG2811" s="260"/>
      <c r="JZH2811" s="194"/>
      <c r="JZI2811" s="218"/>
      <c r="JZJ2811" s="218"/>
      <c r="JZK2811" s="221"/>
      <c r="JZL2811" s="222"/>
      <c r="JZM2811" s="260"/>
      <c r="JZN2811" s="194"/>
      <c r="JZO2811" s="218"/>
      <c r="JZP2811" s="218"/>
      <c r="JZQ2811" s="221"/>
      <c r="JZR2811" s="222"/>
      <c r="JZS2811" s="260"/>
      <c r="JZT2811" s="194"/>
      <c r="JZU2811" s="218"/>
      <c r="JZV2811" s="218"/>
      <c r="JZW2811" s="221"/>
      <c r="JZX2811" s="222"/>
      <c r="JZY2811" s="260"/>
      <c r="JZZ2811" s="194"/>
      <c r="KAA2811" s="218"/>
      <c r="KAB2811" s="218"/>
      <c r="KAC2811" s="221"/>
      <c r="KAD2811" s="222"/>
      <c r="KAE2811" s="260"/>
      <c r="KAF2811" s="194"/>
      <c r="KAG2811" s="218"/>
      <c r="KAH2811" s="218"/>
      <c r="KAI2811" s="221"/>
      <c r="KAJ2811" s="222"/>
      <c r="KAK2811" s="260"/>
      <c r="KAL2811" s="194"/>
      <c r="KAM2811" s="218"/>
      <c r="KAN2811" s="218"/>
      <c r="KAO2811" s="221"/>
      <c r="KAP2811" s="222"/>
      <c r="KAQ2811" s="260"/>
      <c r="KAR2811" s="194"/>
      <c r="KAS2811" s="218"/>
      <c r="KAT2811" s="218"/>
      <c r="KAU2811" s="221"/>
      <c r="KAV2811" s="222"/>
      <c r="KAW2811" s="260"/>
      <c r="KAX2811" s="194"/>
      <c r="KAY2811" s="218"/>
      <c r="KAZ2811" s="218"/>
      <c r="KBA2811" s="221"/>
      <c r="KBB2811" s="222"/>
      <c r="KBC2811" s="260"/>
      <c r="KBD2811" s="194"/>
      <c r="KBE2811" s="218"/>
      <c r="KBF2811" s="218"/>
      <c r="KBG2811" s="221"/>
      <c r="KBH2811" s="222"/>
      <c r="KBI2811" s="260"/>
      <c r="KBJ2811" s="194"/>
      <c r="KBK2811" s="218"/>
      <c r="KBL2811" s="218"/>
      <c r="KBM2811" s="221"/>
      <c r="KBN2811" s="222"/>
      <c r="KBO2811" s="260"/>
      <c r="KBP2811" s="194"/>
      <c r="KBQ2811" s="218"/>
      <c r="KBR2811" s="218"/>
      <c r="KBS2811" s="221"/>
      <c r="KBT2811" s="222"/>
      <c r="KBU2811" s="260"/>
      <c r="KBV2811" s="194"/>
      <c r="KBW2811" s="218"/>
      <c r="KBX2811" s="218"/>
      <c r="KBY2811" s="221"/>
      <c r="KBZ2811" s="222"/>
      <c r="KCA2811" s="260"/>
      <c r="KCB2811" s="194"/>
      <c r="KCC2811" s="218"/>
      <c r="KCD2811" s="218"/>
      <c r="KCE2811" s="221"/>
      <c r="KCF2811" s="222"/>
      <c r="KCG2811" s="260"/>
      <c r="KCH2811" s="194"/>
      <c r="KCI2811" s="218"/>
      <c r="KCJ2811" s="218"/>
      <c r="KCK2811" s="221"/>
      <c r="KCL2811" s="222"/>
      <c r="KCM2811" s="260"/>
      <c r="KCN2811" s="194"/>
      <c r="KCO2811" s="218"/>
      <c r="KCP2811" s="218"/>
      <c r="KCQ2811" s="221"/>
      <c r="KCR2811" s="222"/>
      <c r="KCS2811" s="260"/>
      <c r="KCT2811" s="194"/>
      <c r="KCU2811" s="218"/>
      <c r="KCV2811" s="218"/>
      <c r="KCW2811" s="221"/>
      <c r="KCX2811" s="222"/>
      <c r="KCY2811" s="260"/>
      <c r="KCZ2811" s="194"/>
      <c r="KDA2811" s="218"/>
      <c r="KDB2811" s="218"/>
      <c r="KDC2811" s="221"/>
      <c r="KDD2811" s="222"/>
      <c r="KDE2811" s="260"/>
      <c r="KDF2811" s="194"/>
      <c r="KDG2811" s="218"/>
      <c r="KDH2811" s="218"/>
      <c r="KDI2811" s="221"/>
      <c r="KDJ2811" s="222"/>
      <c r="KDK2811" s="260"/>
      <c r="KDL2811" s="194"/>
      <c r="KDM2811" s="218"/>
      <c r="KDN2811" s="218"/>
      <c r="KDO2811" s="221"/>
      <c r="KDP2811" s="222"/>
      <c r="KDQ2811" s="260"/>
      <c r="KDR2811" s="194"/>
      <c r="KDS2811" s="218"/>
      <c r="KDT2811" s="218"/>
      <c r="KDU2811" s="221"/>
      <c r="KDV2811" s="222"/>
      <c r="KDW2811" s="260"/>
      <c r="KDX2811" s="194"/>
      <c r="KDY2811" s="218"/>
      <c r="KDZ2811" s="218"/>
      <c r="KEA2811" s="221"/>
      <c r="KEB2811" s="222"/>
      <c r="KEC2811" s="260"/>
      <c r="KED2811" s="194"/>
      <c r="KEE2811" s="218"/>
      <c r="KEF2811" s="218"/>
      <c r="KEG2811" s="221"/>
      <c r="KEH2811" s="222"/>
      <c r="KEI2811" s="260"/>
      <c r="KEJ2811" s="194"/>
      <c r="KEK2811" s="218"/>
      <c r="KEL2811" s="218"/>
      <c r="KEM2811" s="221"/>
      <c r="KEN2811" s="222"/>
      <c r="KEO2811" s="260"/>
      <c r="KEP2811" s="194"/>
      <c r="KEQ2811" s="218"/>
      <c r="KER2811" s="218"/>
      <c r="KES2811" s="221"/>
      <c r="KET2811" s="222"/>
      <c r="KEU2811" s="260"/>
      <c r="KEV2811" s="194"/>
      <c r="KEW2811" s="218"/>
      <c r="KEX2811" s="218"/>
      <c r="KEY2811" s="221"/>
      <c r="KEZ2811" s="222"/>
      <c r="KFA2811" s="260"/>
      <c r="KFB2811" s="194"/>
      <c r="KFC2811" s="218"/>
      <c r="KFD2811" s="218"/>
      <c r="KFE2811" s="221"/>
      <c r="KFF2811" s="222"/>
      <c r="KFG2811" s="260"/>
      <c r="KFH2811" s="194"/>
      <c r="KFI2811" s="218"/>
      <c r="KFJ2811" s="218"/>
      <c r="KFK2811" s="221"/>
      <c r="KFL2811" s="222"/>
      <c r="KFM2811" s="260"/>
      <c r="KFN2811" s="194"/>
      <c r="KFO2811" s="218"/>
      <c r="KFP2811" s="218"/>
      <c r="KFQ2811" s="221"/>
      <c r="KFR2811" s="222"/>
      <c r="KFS2811" s="260"/>
      <c r="KFT2811" s="194"/>
      <c r="KFU2811" s="218"/>
      <c r="KFV2811" s="218"/>
      <c r="KFW2811" s="221"/>
      <c r="KFX2811" s="222"/>
      <c r="KFY2811" s="260"/>
      <c r="KFZ2811" s="194"/>
      <c r="KGA2811" s="218"/>
      <c r="KGB2811" s="218"/>
      <c r="KGC2811" s="221"/>
      <c r="KGD2811" s="222"/>
      <c r="KGE2811" s="260"/>
      <c r="KGF2811" s="194"/>
      <c r="KGG2811" s="218"/>
      <c r="KGH2811" s="218"/>
      <c r="KGI2811" s="221"/>
      <c r="KGJ2811" s="222"/>
      <c r="KGK2811" s="260"/>
      <c r="KGL2811" s="194"/>
      <c r="KGM2811" s="218"/>
      <c r="KGN2811" s="218"/>
      <c r="KGO2811" s="221"/>
      <c r="KGP2811" s="222"/>
      <c r="KGQ2811" s="260"/>
      <c r="KGR2811" s="194"/>
      <c r="KGS2811" s="218"/>
      <c r="KGT2811" s="218"/>
      <c r="KGU2811" s="221"/>
      <c r="KGV2811" s="222"/>
      <c r="KGW2811" s="260"/>
      <c r="KGX2811" s="194"/>
      <c r="KGY2811" s="218"/>
      <c r="KGZ2811" s="218"/>
      <c r="KHA2811" s="221"/>
      <c r="KHB2811" s="222"/>
      <c r="KHC2811" s="260"/>
      <c r="KHD2811" s="194"/>
      <c r="KHE2811" s="218"/>
      <c r="KHF2811" s="218"/>
      <c r="KHG2811" s="221"/>
      <c r="KHH2811" s="222"/>
      <c r="KHI2811" s="260"/>
      <c r="KHJ2811" s="194"/>
      <c r="KHK2811" s="218"/>
      <c r="KHL2811" s="218"/>
      <c r="KHM2811" s="221"/>
      <c r="KHN2811" s="222"/>
      <c r="KHO2811" s="260"/>
      <c r="KHP2811" s="194"/>
      <c r="KHQ2811" s="218"/>
      <c r="KHR2811" s="218"/>
      <c r="KHS2811" s="221"/>
      <c r="KHT2811" s="222"/>
      <c r="KHU2811" s="260"/>
      <c r="KHV2811" s="194"/>
      <c r="KHW2811" s="218"/>
      <c r="KHX2811" s="218"/>
      <c r="KHY2811" s="221"/>
      <c r="KHZ2811" s="222"/>
      <c r="KIA2811" s="260"/>
      <c r="KIB2811" s="194"/>
      <c r="KIC2811" s="218"/>
      <c r="KID2811" s="218"/>
      <c r="KIE2811" s="221"/>
      <c r="KIF2811" s="222"/>
      <c r="KIG2811" s="260"/>
      <c r="KIH2811" s="194"/>
      <c r="KII2811" s="218"/>
      <c r="KIJ2811" s="218"/>
      <c r="KIK2811" s="221"/>
      <c r="KIL2811" s="222"/>
      <c r="KIM2811" s="260"/>
      <c r="KIN2811" s="194"/>
      <c r="KIO2811" s="218"/>
      <c r="KIP2811" s="218"/>
      <c r="KIQ2811" s="221"/>
      <c r="KIR2811" s="222"/>
      <c r="KIS2811" s="260"/>
      <c r="KIT2811" s="194"/>
      <c r="KIU2811" s="218"/>
      <c r="KIV2811" s="218"/>
      <c r="KIW2811" s="221"/>
      <c r="KIX2811" s="222"/>
      <c r="KIY2811" s="260"/>
      <c r="KIZ2811" s="194"/>
      <c r="KJA2811" s="218"/>
      <c r="KJB2811" s="218"/>
      <c r="KJC2811" s="221"/>
      <c r="KJD2811" s="222"/>
      <c r="KJE2811" s="260"/>
      <c r="KJF2811" s="194"/>
      <c r="KJG2811" s="218"/>
      <c r="KJH2811" s="218"/>
      <c r="KJI2811" s="221"/>
      <c r="KJJ2811" s="222"/>
      <c r="KJK2811" s="260"/>
      <c r="KJL2811" s="194"/>
      <c r="KJM2811" s="218"/>
      <c r="KJN2811" s="218"/>
      <c r="KJO2811" s="221"/>
      <c r="KJP2811" s="222"/>
      <c r="KJQ2811" s="260"/>
      <c r="KJR2811" s="194"/>
      <c r="KJS2811" s="218"/>
      <c r="KJT2811" s="218"/>
      <c r="KJU2811" s="221"/>
      <c r="KJV2811" s="222"/>
      <c r="KJW2811" s="260"/>
      <c r="KJX2811" s="194"/>
      <c r="KJY2811" s="218"/>
      <c r="KJZ2811" s="218"/>
      <c r="KKA2811" s="221"/>
      <c r="KKB2811" s="222"/>
      <c r="KKC2811" s="260"/>
      <c r="KKD2811" s="194"/>
      <c r="KKE2811" s="218"/>
      <c r="KKF2811" s="218"/>
      <c r="KKG2811" s="221"/>
      <c r="KKH2811" s="222"/>
      <c r="KKI2811" s="260"/>
      <c r="KKJ2811" s="194"/>
      <c r="KKK2811" s="218"/>
      <c r="KKL2811" s="218"/>
      <c r="KKM2811" s="221"/>
      <c r="KKN2811" s="222"/>
      <c r="KKO2811" s="260"/>
      <c r="KKP2811" s="194"/>
      <c r="KKQ2811" s="218"/>
      <c r="KKR2811" s="218"/>
      <c r="KKS2811" s="221"/>
      <c r="KKT2811" s="222"/>
      <c r="KKU2811" s="260"/>
      <c r="KKV2811" s="194"/>
      <c r="KKW2811" s="218"/>
      <c r="KKX2811" s="218"/>
      <c r="KKY2811" s="221"/>
      <c r="KKZ2811" s="222"/>
      <c r="KLA2811" s="260"/>
      <c r="KLB2811" s="194"/>
      <c r="KLC2811" s="218"/>
      <c r="KLD2811" s="218"/>
      <c r="KLE2811" s="221"/>
      <c r="KLF2811" s="222"/>
      <c r="KLG2811" s="260"/>
      <c r="KLH2811" s="194"/>
      <c r="KLI2811" s="218"/>
      <c r="KLJ2811" s="218"/>
      <c r="KLK2811" s="221"/>
      <c r="KLL2811" s="222"/>
      <c r="KLM2811" s="260"/>
      <c r="KLN2811" s="194"/>
      <c r="KLO2811" s="218"/>
      <c r="KLP2811" s="218"/>
      <c r="KLQ2811" s="221"/>
      <c r="KLR2811" s="222"/>
      <c r="KLS2811" s="260"/>
      <c r="KLT2811" s="194"/>
      <c r="KLU2811" s="218"/>
      <c r="KLV2811" s="218"/>
      <c r="KLW2811" s="221"/>
      <c r="KLX2811" s="222"/>
      <c r="KLY2811" s="260"/>
      <c r="KLZ2811" s="194"/>
      <c r="KMA2811" s="218"/>
      <c r="KMB2811" s="218"/>
      <c r="KMC2811" s="221"/>
      <c r="KMD2811" s="222"/>
      <c r="KME2811" s="260"/>
      <c r="KMF2811" s="194"/>
      <c r="KMG2811" s="218"/>
      <c r="KMH2811" s="218"/>
      <c r="KMI2811" s="221"/>
      <c r="KMJ2811" s="222"/>
      <c r="KMK2811" s="260"/>
      <c r="KML2811" s="194"/>
      <c r="KMM2811" s="218"/>
      <c r="KMN2811" s="218"/>
      <c r="KMO2811" s="221"/>
      <c r="KMP2811" s="222"/>
      <c r="KMQ2811" s="260"/>
      <c r="KMR2811" s="194"/>
      <c r="KMS2811" s="218"/>
      <c r="KMT2811" s="218"/>
      <c r="KMU2811" s="221"/>
      <c r="KMV2811" s="222"/>
      <c r="KMW2811" s="260"/>
      <c r="KMX2811" s="194"/>
      <c r="KMY2811" s="218"/>
      <c r="KMZ2811" s="218"/>
      <c r="KNA2811" s="221"/>
      <c r="KNB2811" s="222"/>
      <c r="KNC2811" s="260"/>
      <c r="KND2811" s="194"/>
      <c r="KNE2811" s="218"/>
      <c r="KNF2811" s="218"/>
      <c r="KNG2811" s="221"/>
      <c r="KNH2811" s="222"/>
      <c r="KNI2811" s="260"/>
      <c r="KNJ2811" s="194"/>
      <c r="KNK2811" s="218"/>
      <c r="KNL2811" s="218"/>
      <c r="KNM2811" s="221"/>
      <c r="KNN2811" s="222"/>
      <c r="KNO2811" s="260"/>
      <c r="KNP2811" s="194"/>
      <c r="KNQ2811" s="218"/>
      <c r="KNR2811" s="218"/>
      <c r="KNS2811" s="221"/>
      <c r="KNT2811" s="222"/>
      <c r="KNU2811" s="260"/>
      <c r="KNV2811" s="194"/>
      <c r="KNW2811" s="218"/>
      <c r="KNX2811" s="218"/>
      <c r="KNY2811" s="221"/>
      <c r="KNZ2811" s="222"/>
      <c r="KOA2811" s="260"/>
      <c r="KOB2811" s="194"/>
      <c r="KOC2811" s="218"/>
      <c r="KOD2811" s="218"/>
      <c r="KOE2811" s="221"/>
      <c r="KOF2811" s="222"/>
      <c r="KOG2811" s="260"/>
      <c r="KOH2811" s="194"/>
      <c r="KOI2811" s="218"/>
      <c r="KOJ2811" s="218"/>
      <c r="KOK2811" s="221"/>
      <c r="KOL2811" s="222"/>
      <c r="KOM2811" s="260"/>
      <c r="KON2811" s="194"/>
      <c r="KOO2811" s="218"/>
      <c r="KOP2811" s="218"/>
      <c r="KOQ2811" s="221"/>
      <c r="KOR2811" s="222"/>
      <c r="KOS2811" s="260"/>
      <c r="KOT2811" s="194"/>
      <c r="KOU2811" s="218"/>
      <c r="KOV2811" s="218"/>
      <c r="KOW2811" s="221"/>
      <c r="KOX2811" s="222"/>
      <c r="KOY2811" s="260"/>
      <c r="KOZ2811" s="194"/>
      <c r="KPA2811" s="218"/>
      <c r="KPB2811" s="218"/>
      <c r="KPC2811" s="221"/>
      <c r="KPD2811" s="222"/>
      <c r="KPE2811" s="260"/>
      <c r="KPF2811" s="194"/>
      <c r="KPG2811" s="218"/>
      <c r="KPH2811" s="218"/>
      <c r="KPI2811" s="221"/>
      <c r="KPJ2811" s="222"/>
      <c r="KPK2811" s="260"/>
      <c r="KPL2811" s="194"/>
      <c r="KPM2811" s="218"/>
      <c r="KPN2811" s="218"/>
      <c r="KPO2811" s="221"/>
      <c r="KPP2811" s="222"/>
      <c r="KPQ2811" s="260"/>
      <c r="KPR2811" s="194"/>
      <c r="KPS2811" s="218"/>
      <c r="KPT2811" s="218"/>
      <c r="KPU2811" s="221"/>
      <c r="KPV2811" s="222"/>
      <c r="KPW2811" s="260"/>
      <c r="KPX2811" s="194"/>
      <c r="KPY2811" s="218"/>
      <c r="KPZ2811" s="218"/>
      <c r="KQA2811" s="221"/>
      <c r="KQB2811" s="222"/>
      <c r="KQC2811" s="260"/>
      <c r="KQD2811" s="194"/>
      <c r="KQE2811" s="218"/>
      <c r="KQF2811" s="218"/>
      <c r="KQG2811" s="221"/>
      <c r="KQH2811" s="222"/>
      <c r="KQI2811" s="260"/>
      <c r="KQJ2811" s="194"/>
      <c r="KQK2811" s="218"/>
      <c r="KQL2811" s="218"/>
      <c r="KQM2811" s="221"/>
      <c r="KQN2811" s="222"/>
      <c r="KQO2811" s="260"/>
      <c r="KQP2811" s="194"/>
      <c r="KQQ2811" s="218"/>
      <c r="KQR2811" s="218"/>
      <c r="KQS2811" s="221"/>
      <c r="KQT2811" s="222"/>
      <c r="KQU2811" s="260"/>
      <c r="KQV2811" s="194"/>
      <c r="KQW2811" s="218"/>
      <c r="KQX2811" s="218"/>
      <c r="KQY2811" s="221"/>
      <c r="KQZ2811" s="222"/>
      <c r="KRA2811" s="260"/>
      <c r="KRB2811" s="194"/>
      <c r="KRC2811" s="218"/>
      <c r="KRD2811" s="218"/>
      <c r="KRE2811" s="221"/>
      <c r="KRF2811" s="222"/>
      <c r="KRG2811" s="260"/>
      <c r="KRH2811" s="194"/>
      <c r="KRI2811" s="218"/>
      <c r="KRJ2811" s="218"/>
      <c r="KRK2811" s="221"/>
      <c r="KRL2811" s="222"/>
      <c r="KRM2811" s="260"/>
      <c r="KRN2811" s="194"/>
      <c r="KRO2811" s="218"/>
      <c r="KRP2811" s="218"/>
      <c r="KRQ2811" s="221"/>
      <c r="KRR2811" s="222"/>
      <c r="KRS2811" s="260"/>
      <c r="KRT2811" s="194"/>
      <c r="KRU2811" s="218"/>
      <c r="KRV2811" s="218"/>
      <c r="KRW2811" s="221"/>
      <c r="KRX2811" s="222"/>
      <c r="KRY2811" s="260"/>
      <c r="KRZ2811" s="194"/>
      <c r="KSA2811" s="218"/>
      <c r="KSB2811" s="218"/>
      <c r="KSC2811" s="221"/>
      <c r="KSD2811" s="222"/>
      <c r="KSE2811" s="260"/>
      <c r="KSF2811" s="194"/>
      <c r="KSG2811" s="218"/>
      <c r="KSH2811" s="218"/>
      <c r="KSI2811" s="221"/>
      <c r="KSJ2811" s="222"/>
      <c r="KSK2811" s="260"/>
      <c r="KSL2811" s="194"/>
      <c r="KSM2811" s="218"/>
      <c r="KSN2811" s="218"/>
      <c r="KSO2811" s="221"/>
      <c r="KSP2811" s="222"/>
      <c r="KSQ2811" s="260"/>
      <c r="KSR2811" s="194"/>
      <c r="KSS2811" s="218"/>
      <c r="KST2811" s="218"/>
      <c r="KSU2811" s="221"/>
      <c r="KSV2811" s="222"/>
      <c r="KSW2811" s="260"/>
      <c r="KSX2811" s="194"/>
      <c r="KSY2811" s="218"/>
      <c r="KSZ2811" s="218"/>
      <c r="KTA2811" s="221"/>
      <c r="KTB2811" s="222"/>
      <c r="KTC2811" s="260"/>
      <c r="KTD2811" s="194"/>
      <c r="KTE2811" s="218"/>
      <c r="KTF2811" s="218"/>
      <c r="KTG2811" s="221"/>
      <c r="KTH2811" s="222"/>
      <c r="KTI2811" s="260"/>
      <c r="KTJ2811" s="194"/>
      <c r="KTK2811" s="218"/>
      <c r="KTL2811" s="218"/>
      <c r="KTM2811" s="221"/>
      <c r="KTN2811" s="222"/>
      <c r="KTO2811" s="260"/>
      <c r="KTP2811" s="194"/>
      <c r="KTQ2811" s="218"/>
      <c r="KTR2811" s="218"/>
      <c r="KTS2811" s="221"/>
      <c r="KTT2811" s="222"/>
      <c r="KTU2811" s="260"/>
      <c r="KTV2811" s="194"/>
      <c r="KTW2811" s="218"/>
      <c r="KTX2811" s="218"/>
      <c r="KTY2811" s="221"/>
      <c r="KTZ2811" s="222"/>
      <c r="KUA2811" s="260"/>
      <c r="KUB2811" s="194"/>
      <c r="KUC2811" s="218"/>
      <c r="KUD2811" s="218"/>
      <c r="KUE2811" s="221"/>
      <c r="KUF2811" s="222"/>
      <c r="KUG2811" s="260"/>
      <c r="KUH2811" s="194"/>
      <c r="KUI2811" s="218"/>
      <c r="KUJ2811" s="218"/>
      <c r="KUK2811" s="221"/>
      <c r="KUL2811" s="222"/>
      <c r="KUM2811" s="260"/>
      <c r="KUN2811" s="194"/>
      <c r="KUO2811" s="218"/>
      <c r="KUP2811" s="218"/>
      <c r="KUQ2811" s="221"/>
      <c r="KUR2811" s="222"/>
      <c r="KUS2811" s="260"/>
      <c r="KUT2811" s="194"/>
      <c r="KUU2811" s="218"/>
      <c r="KUV2811" s="218"/>
      <c r="KUW2811" s="221"/>
      <c r="KUX2811" s="222"/>
      <c r="KUY2811" s="260"/>
      <c r="KUZ2811" s="194"/>
      <c r="KVA2811" s="218"/>
      <c r="KVB2811" s="218"/>
      <c r="KVC2811" s="221"/>
      <c r="KVD2811" s="222"/>
      <c r="KVE2811" s="260"/>
      <c r="KVF2811" s="194"/>
      <c r="KVG2811" s="218"/>
      <c r="KVH2811" s="218"/>
      <c r="KVI2811" s="221"/>
      <c r="KVJ2811" s="222"/>
      <c r="KVK2811" s="260"/>
      <c r="KVL2811" s="194"/>
      <c r="KVM2811" s="218"/>
      <c r="KVN2811" s="218"/>
      <c r="KVO2811" s="221"/>
      <c r="KVP2811" s="222"/>
      <c r="KVQ2811" s="260"/>
      <c r="KVR2811" s="194"/>
      <c r="KVS2811" s="218"/>
      <c r="KVT2811" s="218"/>
      <c r="KVU2811" s="221"/>
      <c r="KVV2811" s="222"/>
      <c r="KVW2811" s="260"/>
      <c r="KVX2811" s="194"/>
      <c r="KVY2811" s="218"/>
      <c r="KVZ2811" s="218"/>
      <c r="KWA2811" s="221"/>
      <c r="KWB2811" s="222"/>
      <c r="KWC2811" s="260"/>
      <c r="KWD2811" s="194"/>
      <c r="KWE2811" s="218"/>
      <c r="KWF2811" s="218"/>
      <c r="KWG2811" s="221"/>
      <c r="KWH2811" s="222"/>
      <c r="KWI2811" s="260"/>
      <c r="KWJ2811" s="194"/>
      <c r="KWK2811" s="218"/>
      <c r="KWL2811" s="218"/>
      <c r="KWM2811" s="221"/>
      <c r="KWN2811" s="222"/>
      <c r="KWO2811" s="260"/>
      <c r="KWP2811" s="194"/>
      <c r="KWQ2811" s="218"/>
      <c r="KWR2811" s="218"/>
      <c r="KWS2811" s="221"/>
      <c r="KWT2811" s="222"/>
      <c r="KWU2811" s="260"/>
      <c r="KWV2811" s="194"/>
      <c r="KWW2811" s="218"/>
      <c r="KWX2811" s="218"/>
      <c r="KWY2811" s="221"/>
      <c r="KWZ2811" s="222"/>
      <c r="KXA2811" s="260"/>
      <c r="KXB2811" s="194"/>
      <c r="KXC2811" s="218"/>
      <c r="KXD2811" s="218"/>
      <c r="KXE2811" s="221"/>
      <c r="KXF2811" s="222"/>
      <c r="KXG2811" s="260"/>
      <c r="KXH2811" s="194"/>
      <c r="KXI2811" s="218"/>
      <c r="KXJ2811" s="218"/>
      <c r="KXK2811" s="221"/>
      <c r="KXL2811" s="222"/>
      <c r="KXM2811" s="260"/>
      <c r="KXN2811" s="194"/>
      <c r="KXO2811" s="218"/>
      <c r="KXP2811" s="218"/>
      <c r="KXQ2811" s="221"/>
      <c r="KXR2811" s="222"/>
      <c r="KXS2811" s="260"/>
      <c r="KXT2811" s="194"/>
      <c r="KXU2811" s="218"/>
      <c r="KXV2811" s="218"/>
      <c r="KXW2811" s="221"/>
      <c r="KXX2811" s="222"/>
      <c r="KXY2811" s="260"/>
      <c r="KXZ2811" s="194"/>
      <c r="KYA2811" s="218"/>
      <c r="KYB2811" s="218"/>
      <c r="KYC2811" s="221"/>
      <c r="KYD2811" s="222"/>
      <c r="KYE2811" s="260"/>
      <c r="KYF2811" s="194"/>
      <c r="KYG2811" s="218"/>
      <c r="KYH2811" s="218"/>
      <c r="KYI2811" s="221"/>
      <c r="KYJ2811" s="222"/>
      <c r="KYK2811" s="260"/>
      <c r="KYL2811" s="194"/>
      <c r="KYM2811" s="218"/>
      <c r="KYN2811" s="218"/>
      <c r="KYO2811" s="221"/>
      <c r="KYP2811" s="222"/>
      <c r="KYQ2811" s="260"/>
      <c r="KYR2811" s="194"/>
      <c r="KYS2811" s="218"/>
      <c r="KYT2811" s="218"/>
      <c r="KYU2811" s="221"/>
      <c r="KYV2811" s="222"/>
      <c r="KYW2811" s="260"/>
      <c r="KYX2811" s="194"/>
      <c r="KYY2811" s="218"/>
      <c r="KYZ2811" s="218"/>
      <c r="KZA2811" s="221"/>
      <c r="KZB2811" s="222"/>
      <c r="KZC2811" s="260"/>
      <c r="KZD2811" s="194"/>
      <c r="KZE2811" s="218"/>
      <c r="KZF2811" s="218"/>
      <c r="KZG2811" s="221"/>
      <c r="KZH2811" s="222"/>
      <c r="KZI2811" s="260"/>
      <c r="KZJ2811" s="194"/>
      <c r="KZK2811" s="218"/>
      <c r="KZL2811" s="218"/>
      <c r="KZM2811" s="221"/>
      <c r="KZN2811" s="222"/>
      <c r="KZO2811" s="260"/>
      <c r="KZP2811" s="194"/>
      <c r="KZQ2811" s="218"/>
      <c r="KZR2811" s="218"/>
      <c r="KZS2811" s="221"/>
      <c r="KZT2811" s="222"/>
      <c r="KZU2811" s="260"/>
      <c r="KZV2811" s="194"/>
      <c r="KZW2811" s="218"/>
      <c r="KZX2811" s="218"/>
      <c r="KZY2811" s="221"/>
      <c r="KZZ2811" s="222"/>
      <c r="LAA2811" s="260"/>
      <c r="LAB2811" s="194"/>
      <c r="LAC2811" s="218"/>
      <c r="LAD2811" s="218"/>
      <c r="LAE2811" s="221"/>
      <c r="LAF2811" s="222"/>
      <c r="LAG2811" s="260"/>
      <c r="LAH2811" s="194"/>
      <c r="LAI2811" s="218"/>
      <c r="LAJ2811" s="218"/>
      <c r="LAK2811" s="221"/>
      <c r="LAL2811" s="222"/>
      <c r="LAM2811" s="260"/>
      <c r="LAN2811" s="194"/>
      <c r="LAO2811" s="218"/>
      <c r="LAP2811" s="218"/>
      <c r="LAQ2811" s="221"/>
      <c r="LAR2811" s="222"/>
      <c r="LAS2811" s="260"/>
      <c r="LAT2811" s="194"/>
      <c r="LAU2811" s="218"/>
      <c r="LAV2811" s="218"/>
      <c r="LAW2811" s="221"/>
      <c r="LAX2811" s="222"/>
      <c r="LAY2811" s="260"/>
      <c r="LAZ2811" s="194"/>
      <c r="LBA2811" s="218"/>
      <c r="LBB2811" s="218"/>
      <c r="LBC2811" s="221"/>
      <c r="LBD2811" s="222"/>
      <c r="LBE2811" s="260"/>
      <c r="LBF2811" s="194"/>
      <c r="LBG2811" s="218"/>
      <c r="LBH2811" s="218"/>
      <c r="LBI2811" s="221"/>
      <c r="LBJ2811" s="222"/>
      <c r="LBK2811" s="260"/>
      <c r="LBL2811" s="194"/>
      <c r="LBM2811" s="218"/>
      <c r="LBN2811" s="218"/>
      <c r="LBO2811" s="221"/>
      <c r="LBP2811" s="222"/>
      <c r="LBQ2811" s="260"/>
      <c r="LBR2811" s="194"/>
      <c r="LBS2811" s="218"/>
      <c r="LBT2811" s="218"/>
      <c r="LBU2811" s="221"/>
      <c r="LBV2811" s="222"/>
      <c r="LBW2811" s="260"/>
      <c r="LBX2811" s="194"/>
      <c r="LBY2811" s="218"/>
      <c r="LBZ2811" s="218"/>
      <c r="LCA2811" s="221"/>
      <c r="LCB2811" s="222"/>
      <c r="LCC2811" s="260"/>
      <c r="LCD2811" s="194"/>
      <c r="LCE2811" s="218"/>
      <c r="LCF2811" s="218"/>
      <c r="LCG2811" s="221"/>
      <c r="LCH2811" s="222"/>
      <c r="LCI2811" s="260"/>
      <c r="LCJ2811" s="194"/>
      <c r="LCK2811" s="218"/>
      <c r="LCL2811" s="218"/>
      <c r="LCM2811" s="221"/>
      <c r="LCN2811" s="222"/>
      <c r="LCO2811" s="260"/>
      <c r="LCP2811" s="194"/>
      <c r="LCQ2811" s="218"/>
      <c r="LCR2811" s="218"/>
      <c r="LCS2811" s="221"/>
      <c r="LCT2811" s="222"/>
      <c r="LCU2811" s="260"/>
      <c r="LCV2811" s="194"/>
      <c r="LCW2811" s="218"/>
      <c r="LCX2811" s="218"/>
      <c r="LCY2811" s="221"/>
      <c r="LCZ2811" s="222"/>
      <c r="LDA2811" s="260"/>
      <c r="LDB2811" s="194"/>
      <c r="LDC2811" s="218"/>
      <c r="LDD2811" s="218"/>
      <c r="LDE2811" s="221"/>
      <c r="LDF2811" s="222"/>
      <c r="LDG2811" s="260"/>
      <c r="LDH2811" s="194"/>
      <c r="LDI2811" s="218"/>
      <c r="LDJ2811" s="218"/>
      <c r="LDK2811" s="221"/>
      <c r="LDL2811" s="222"/>
      <c r="LDM2811" s="260"/>
      <c r="LDN2811" s="194"/>
      <c r="LDO2811" s="218"/>
      <c r="LDP2811" s="218"/>
      <c r="LDQ2811" s="221"/>
      <c r="LDR2811" s="222"/>
      <c r="LDS2811" s="260"/>
      <c r="LDT2811" s="194"/>
      <c r="LDU2811" s="218"/>
      <c r="LDV2811" s="218"/>
      <c r="LDW2811" s="221"/>
      <c r="LDX2811" s="222"/>
      <c r="LDY2811" s="260"/>
      <c r="LDZ2811" s="194"/>
      <c r="LEA2811" s="218"/>
      <c r="LEB2811" s="218"/>
      <c r="LEC2811" s="221"/>
      <c r="LED2811" s="222"/>
      <c r="LEE2811" s="260"/>
      <c r="LEF2811" s="194"/>
      <c r="LEG2811" s="218"/>
      <c r="LEH2811" s="218"/>
      <c r="LEI2811" s="221"/>
      <c r="LEJ2811" s="222"/>
      <c r="LEK2811" s="260"/>
      <c r="LEL2811" s="194"/>
      <c r="LEM2811" s="218"/>
      <c r="LEN2811" s="218"/>
      <c r="LEO2811" s="221"/>
      <c r="LEP2811" s="222"/>
      <c r="LEQ2811" s="260"/>
      <c r="LER2811" s="194"/>
      <c r="LES2811" s="218"/>
      <c r="LET2811" s="218"/>
      <c r="LEU2811" s="221"/>
      <c r="LEV2811" s="222"/>
      <c r="LEW2811" s="260"/>
      <c r="LEX2811" s="194"/>
      <c r="LEY2811" s="218"/>
      <c r="LEZ2811" s="218"/>
      <c r="LFA2811" s="221"/>
      <c r="LFB2811" s="222"/>
      <c r="LFC2811" s="260"/>
      <c r="LFD2811" s="194"/>
      <c r="LFE2811" s="218"/>
      <c r="LFF2811" s="218"/>
      <c r="LFG2811" s="221"/>
      <c r="LFH2811" s="222"/>
      <c r="LFI2811" s="260"/>
      <c r="LFJ2811" s="194"/>
      <c r="LFK2811" s="218"/>
      <c r="LFL2811" s="218"/>
      <c r="LFM2811" s="221"/>
      <c r="LFN2811" s="222"/>
      <c r="LFO2811" s="260"/>
      <c r="LFP2811" s="194"/>
      <c r="LFQ2811" s="218"/>
      <c r="LFR2811" s="218"/>
      <c r="LFS2811" s="221"/>
      <c r="LFT2811" s="222"/>
      <c r="LFU2811" s="260"/>
      <c r="LFV2811" s="194"/>
      <c r="LFW2811" s="218"/>
      <c r="LFX2811" s="218"/>
      <c r="LFY2811" s="221"/>
      <c r="LFZ2811" s="222"/>
      <c r="LGA2811" s="260"/>
      <c r="LGB2811" s="194"/>
      <c r="LGC2811" s="218"/>
      <c r="LGD2811" s="218"/>
      <c r="LGE2811" s="221"/>
      <c r="LGF2811" s="222"/>
      <c r="LGG2811" s="260"/>
      <c r="LGH2811" s="194"/>
      <c r="LGI2811" s="218"/>
      <c r="LGJ2811" s="218"/>
      <c r="LGK2811" s="221"/>
      <c r="LGL2811" s="222"/>
      <c r="LGM2811" s="260"/>
      <c r="LGN2811" s="194"/>
      <c r="LGO2811" s="218"/>
      <c r="LGP2811" s="218"/>
      <c r="LGQ2811" s="221"/>
      <c r="LGR2811" s="222"/>
      <c r="LGS2811" s="260"/>
      <c r="LGT2811" s="194"/>
      <c r="LGU2811" s="218"/>
      <c r="LGV2811" s="218"/>
      <c r="LGW2811" s="221"/>
      <c r="LGX2811" s="222"/>
      <c r="LGY2811" s="260"/>
      <c r="LGZ2811" s="194"/>
      <c r="LHA2811" s="218"/>
      <c r="LHB2811" s="218"/>
      <c r="LHC2811" s="221"/>
      <c r="LHD2811" s="222"/>
      <c r="LHE2811" s="260"/>
      <c r="LHF2811" s="194"/>
      <c r="LHG2811" s="218"/>
      <c r="LHH2811" s="218"/>
      <c r="LHI2811" s="221"/>
      <c r="LHJ2811" s="222"/>
      <c r="LHK2811" s="260"/>
      <c r="LHL2811" s="194"/>
      <c r="LHM2811" s="218"/>
      <c r="LHN2811" s="218"/>
      <c r="LHO2811" s="221"/>
      <c r="LHP2811" s="222"/>
      <c r="LHQ2811" s="260"/>
      <c r="LHR2811" s="194"/>
      <c r="LHS2811" s="218"/>
      <c r="LHT2811" s="218"/>
      <c r="LHU2811" s="221"/>
      <c r="LHV2811" s="222"/>
      <c r="LHW2811" s="260"/>
      <c r="LHX2811" s="194"/>
      <c r="LHY2811" s="218"/>
      <c r="LHZ2811" s="218"/>
      <c r="LIA2811" s="221"/>
      <c r="LIB2811" s="222"/>
      <c r="LIC2811" s="260"/>
      <c r="LID2811" s="194"/>
      <c r="LIE2811" s="218"/>
      <c r="LIF2811" s="218"/>
      <c r="LIG2811" s="221"/>
      <c r="LIH2811" s="222"/>
      <c r="LII2811" s="260"/>
      <c r="LIJ2811" s="194"/>
      <c r="LIK2811" s="218"/>
      <c r="LIL2811" s="218"/>
      <c r="LIM2811" s="221"/>
      <c r="LIN2811" s="222"/>
      <c r="LIO2811" s="260"/>
      <c r="LIP2811" s="194"/>
      <c r="LIQ2811" s="218"/>
      <c r="LIR2811" s="218"/>
      <c r="LIS2811" s="221"/>
      <c r="LIT2811" s="222"/>
      <c r="LIU2811" s="260"/>
      <c r="LIV2811" s="194"/>
      <c r="LIW2811" s="218"/>
      <c r="LIX2811" s="218"/>
      <c r="LIY2811" s="221"/>
      <c r="LIZ2811" s="222"/>
      <c r="LJA2811" s="260"/>
      <c r="LJB2811" s="194"/>
      <c r="LJC2811" s="218"/>
      <c r="LJD2811" s="218"/>
      <c r="LJE2811" s="221"/>
      <c r="LJF2811" s="222"/>
      <c r="LJG2811" s="260"/>
      <c r="LJH2811" s="194"/>
      <c r="LJI2811" s="218"/>
      <c r="LJJ2811" s="218"/>
      <c r="LJK2811" s="221"/>
      <c r="LJL2811" s="222"/>
      <c r="LJM2811" s="260"/>
      <c r="LJN2811" s="194"/>
      <c r="LJO2811" s="218"/>
      <c r="LJP2811" s="218"/>
      <c r="LJQ2811" s="221"/>
      <c r="LJR2811" s="222"/>
      <c r="LJS2811" s="260"/>
      <c r="LJT2811" s="194"/>
      <c r="LJU2811" s="218"/>
      <c r="LJV2811" s="218"/>
      <c r="LJW2811" s="221"/>
      <c r="LJX2811" s="222"/>
      <c r="LJY2811" s="260"/>
      <c r="LJZ2811" s="194"/>
      <c r="LKA2811" s="218"/>
      <c r="LKB2811" s="218"/>
      <c r="LKC2811" s="221"/>
      <c r="LKD2811" s="222"/>
      <c r="LKE2811" s="260"/>
      <c r="LKF2811" s="194"/>
      <c r="LKG2811" s="218"/>
      <c r="LKH2811" s="218"/>
      <c r="LKI2811" s="221"/>
      <c r="LKJ2811" s="222"/>
      <c r="LKK2811" s="260"/>
      <c r="LKL2811" s="194"/>
      <c r="LKM2811" s="218"/>
      <c r="LKN2811" s="218"/>
      <c r="LKO2811" s="221"/>
      <c r="LKP2811" s="222"/>
      <c r="LKQ2811" s="260"/>
      <c r="LKR2811" s="194"/>
      <c r="LKS2811" s="218"/>
      <c r="LKT2811" s="218"/>
      <c r="LKU2811" s="221"/>
      <c r="LKV2811" s="222"/>
      <c r="LKW2811" s="260"/>
      <c r="LKX2811" s="194"/>
      <c r="LKY2811" s="218"/>
      <c r="LKZ2811" s="218"/>
      <c r="LLA2811" s="221"/>
      <c r="LLB2811" s="222"/>
      <c r="LLC2811" s="260"/>
      <c r="LLD2811" s="194"/>
      <c r="LLE2811" s="218"/>
      <c r="LLF2811" s="218"/>
      <c r="LLG2811" s="221"/>
      <c r="LLH2811" s="222"/>
      <c r="LLI2811" s="260"/>
      <c r="LLJ2811" s="194"/>
      <c r="LLK2811" s="218"/>
      <c r="LLL2811" s="218"/>
      <c r="LLM2811" s="221"/>
      <c r="LLN2811" s="222"/>
      <c r="LLO2811" s="260"/>
      <c r="LLP2811" s="194"/>
      <c r="LLQ2811" s="218"/>
      <c r="LLR2811" s="218"/>
      <c r="LLS2811" s="221"/>
      <c r="LLT2811" s="222"/>
      <c r="LLU2811" s="260"/>
      <c r="LLV2811" s="194"/>
      <c r="LLW2811" s="218"/>
      <c r="LLX2811" s="218"/>
      <c r="LLY2811" s="221"/>
      <c r="LLZ2811" s="222"/>
      <c r="LMA2811" s="260"/>
      <c r="LMB2811" s="194"/>
      <c r="LMC2811" s="218"/>
      <c r="LMD2811" s="218"/>
      <c r="LME2811" s="221"/>
      <c r="LMF2811" s="222"/>
      <c r="LMG2811" s="260"/>
      <c r="LMH2811" s="194"/>
      <c r="LMI2811" s="218"/>
      <c r="LMJ2811" s="218"/>
      <c r="LMK2811" s="221"/>
      <c r="LML2811" s="222"/>
      <c r="LMM2811" s="260"/>
      <c r="LMN2811" s="194"/>
      <c r="LMO2811" s="218"/>
      <c r="LMP2811" s="218"/>
      <c r="LMQ2811" s="221"/>
      <c r="LMR2811" s="222"/>
      <c r="LMS2811" s="260"/>
      <c r="LMT2811" s="194"/>
      <c r="LMU2811" s="218"/>
      <c r="LMV2811" s="218"/>
      <c r="LMW2811" s="221"/>
      <c r="LMX2811" s="222"/>
      <c r="LMY2811" s="260"/>
      <c r="LMZ2811" s="194"/>
      <c r="LNA2811" s="218"/>
      <c r="LNB2811" s="218"/>
      <c r="LNC2811" s="221"/>
      <c r="LND2811" s="222"/>
      <c r="LNE2811" s="260"/>
      <c r="LNF2811" s="194"/>
      <c r="LNG2811" s="218"/>
      <c r="LNH2811" s="218"/>
      <c r="LNI2811" s="221"/>
      <c r="LNJ2811" s="222"/>
      <c r="LNK2811" s="260"/>
      <c r="LNL2811" s="194"/>
      <c r="LNM2811" s="218"/>
      <c r="LNN2811" s="218"/>
      <c r="LNO2811" s="221"/>
      <c r="LNP2811" s="222"/>
      <c r="LNQ2811" s="260"/>
      <c r="LNR2811" s="194"/>
      <c r="LNS2811" s="218"/>
      <c r="LNT2811" s="218"/>
      <c r="LNU2811" s="221"/>
      <c r="LNV2811" s="222"/>
      <c r="LNW2811" s="260"/>
      <c r="LNX2811" s="194"/>
      <c r="LNY2811" s="218"/>
      <c r="LNZ2811" s="218"/>
      <c r="LOA2811" s="221"/>
      <c r="LOB2811" s="222"/>
      <c r="LOC2811" s="260"/>
      <c r="LOD2811" s="194"/>
      <c r="LOE2811" s="218"/>
      <c r="LOF2811" s="218"/>
      <c r="LOG2811" s="221"/>
      <c r="LOH2811" s="222"/>
      <c r="LOI2811" s="260"/>
      <c r="LOJ2811" s="194"/>
      <c r="LOK2811" s="218"/>
      <c r="LOL2811" s="218"/>
      <c r="LOM2811" s="221"/>
      <c r="LON2811" s="222"/>
      <c r="LOO2811" s="260"/>
      <c r="LOP2811" s="194"/>
      <c r="LOQ2811" s="218"/>
      <c r="LOR2811" s="218"/>
      <c r="LOS2811" s="221"/>
      <c r="LOT2811" s="222"/>
      <c r="LOU2811" s="260"/>
      <c r="LOV2811" s="194"/>
      <c r="LOW2811" s="218"/>
      <c r="LOX2811" s="218"/>
      <c r="LOY2811" s="221"/>
      <c r="LOZ2811" s="222"/>
      <c r="LPA2811" s="260"/>
      <c r="LPB2811" s="194"/>
      <c r="LPC2811" s="218"/>
      <c r="LPD2811" s="218"/>
      <c r="LPE2811" s="221"/>
      <c r="LPF2811" s="222"/>
      <c r="LPG2811" s="260"/>
      <c r="LPH2811" s="194"/>
      <c r="LPI2811" s="218"/>
      <c r="LPJ2811" s="218"/>
      <c r="LPK2811" s="221"/>
      <c r="LPL2811" s="222"/>
      <c r="LPM2811" s="260"/>
      <c r="LPN2811" s="194"/>
      <c r="LPO2811" s="218"/>
      <c r="LPP2811" s="218"/>
      <c r="LPQ2811" s="221"/>
      <c r="LPR2811" s="222"/>
      <c r="LPS2811" s="260"/>
      <c r="LPT2811" s="194"/>
      <c r="LPU2811" s="218"/>
      <c r="LPV2811" s="218"/>
      <c r="LPW2811" s="221"/>
      <c r="LPX2811" s="222"/>
      <c r="LPY2811" s="260"/>
      <c r="LPZ2811" s="194"/>
      <c r="LQA2811" s="218"/>
      <c r="LQB2811" s="218"/>
      <c r="LQC2811" s="221"/>
      <c r="LQD2811" s="222"/>
      <c r="LQE2811" s="260"/>
      <c r="LQF2811" s="194"/>
      <c r="LQG2811" s="218"/>
      <c r="LQH2811" s="218"/>
      <c r="LQI2811" s="221"/>
      <c r="LQJ2811" s="222"/>
      <c r="LQK2811" s="260"/>
      <c r="LQL2811" s="194"/>
      <c r="LQM2811" s="218"/>
      <c r="LQN2811" s="218"/>
      <c r="LQO2811" s="221"/>
      <c r="LQP2811" s="222"/>
      <c r="LQQ2811" s="260"/>
      <c r="LQR2811" s="194"/>
      <c r="LQS2811" s="218"/>
      <c r="LQT2811" s="218"/>
      <c r="LQU2811" s="221"/>
      <c r="LQV2811" s="222"/>
      <c r="LQW2811" s="260"/>
      <c r="LQX2811" s="194"/>
      <c r="LQY2811" s="218"/>
      <c r="LQZ2811" s="218"/>
      <c r="LRA2811" s="221"/>
      <c r="LRB2811" s="222"/>
      <c r="LRC2811" s="260"/>
      <c r="LRD2811" s="194"/>
      <c r="LRE2811" s="218"/>
      <c r="LRF2811" s="218"/>
      <c r="LRG2811" s="221"/>
      <c r="LRH2811" s="222"/>
      <c r="LRI2811" s="260"/>
      <c r="LRJ2811" s="194"/>
      <c r="LRK2811" s="218"/>
      <c r="LRL2811" s="218"/>
      <c r="LRM2811" s="221"/>
      <c r="LRN2811" s="222"/>
      <c r="LRO2811" s="260"/>
      <c r="LRP2811" s="194"/>
      <c r="LRQ2811" s="218"/>
      <c r="LRR2811" s="218"/>
      <c r="LRS2811" s="221"/>
      <c r="LRT2811" s="222"/>
      <c r="LRU2811" s="260"/>
      <c r="LRV2811" s="194"/>
      <c r="LRW2811" s="218"/>
      <c r="LRX2811" s="218"/>
      <c r="LRY2811" s="221"/>
      <c r="LRZ2811" s="222"/>
      <c r="LSA2811" s="260"/>
      <c r="LSB2811" s="194"/>
      <c r="LSC2811" s="218"/>
      <c r="LSD2811" s="218"/>
      <c r="LSE2811" s="221"/>
      <c r="LSF2811" s="222"/>
      <c r="LSG2811" s="260"/>
      <c r="LSH2811" s="194"/>
      <c r="LSI2811" s="218"/>
      <c r="LSJ2811" s="218"/>
      <c r="LSK2811" s="221"/>
      <c r="LSL2811" s="222"/>
      <c r="LSM2811" s="260"/>
      <c r="LSN2811" s="194"/>
      <c r="LSO2811" s="218"/>
      <c r="LSP2811" s="218"/>
      <c r="LSQ2811" s="221"/>
      <c r="LSR2811" s="222"/>
      <c r="LSS2811" s="260"/>
      <c r="LST2811" s="194"/>
      <c r="LSU2811" s="218"/>
      <c r="LSV2811" s="218"/>
      <c r="LSW2811" s="221"/>
      <c r="LSX2811" s="222"/>
      <c r="LSY2811" s="260"/>
      <c r="LSZ2811" s="194"/>
      <c r="LTA2811" s="218"/>
      <c r="LTB2811" s="218"/>
      <c r="LTC2811" s="221"/>
      <c r="LTD2811" s="222"/>
      <c r="LTE2811" s="260"/>
      <c r="LTF2811" s="194"/>
      <c r="LTG2811" s="218"/>
      <c r="LTH2811" s="218"/>
      <c r="LTI2811" s="221"/>
      <c r="LTJ2811" s="222"/>
      <c r="LTK2811" s="260"/>
      <c r="LTL2811" s="194"/>
      <c r="LTM2811" s="218"/>
      <c r="LTN2811" s="218"/>
      <c r="LTO2811" s="221"/>
      <c r="LTP2811" s="222"/>
      <c r="LTQ2811" s="260"/>
      <c r="LTR2811" s="194"/>
      <c r="LTS2811" s="218"/>
      <c r="LTT2811" s="218"/>
      <c r="LTU2811" s="221"/>
      <c r="LTV2811" s="222"/>
      <c r="LTW2811" s="260"/>
      <c r="LTX2811" s="194"/>
      <c r="LTY2811" s="218"/>
      <c r="LTZ2811" s="218"/>
      <c r="LUA2811" s="221"/>
      <c r="LUB2811" s="222"/>
      <c r="LUC2811" s="260"/>
      <c r="LUD2811" s="194"/>
      <c r="LUE2811" s="218"/>
      <c r="LUF2811" s="218"/>
      <c r="LUG2811" s="221"/>
      <c r="LUH2811" s="222"/>
      <c r="LUI2811" s="260"/>
      <c r="LUJ2811" s="194"/>
      <c r="LUK2811" s="218"/>
      <c r="LUL2811" s="218"/>
      <c r="LUM2811" s="221"/>
      <c r="LUN2811" s="222"/>
      <c r="LUO2811" s="260"/>
      <c r="LUP2811" s="194"/>
      <c r="LUQ2811" s="218"/>
      <c r="LUR2811" s="218"/>
      <c r="LUS2811" s="221"/>
      <c r="LUT2811" s="222"/>
      <c r="LUU2811" s="260"/>
      <c r="LUV2811" s="194"/>
      <c r="LUW2811" s="218"/>
      <c r="LUX2811" s="218"/>
      <c r="LUY2811" s="221"/>
      <c r="LUZ2811" s="222"/>
      <c r="LVA2811" s="260"/>
      <c r="LVB2811" s="194"/>
      <c r="LVC2811" s="218"/>
      <c r="LVD2811" s="218"/>
      <c r="LVE2811" s="221"/>
      <c r="LVF2811" s="222"/>
      <c r="LVG2811" s="260"/>
      <c r="LVH2811" s="194"/>
      <c r="LVI2811" s="218"/>
      <c r="LVJ2811" s="218"/>
      <c r="LVK2811" s="221"/>
      <c r="LVL2811" s="222"/>
      <c r="LVM2811" s="260"/>
      <c r="LVN2811" s="194"/>
      <c r="LVO2811" s="218"/>
      <c r="LVP2811" s="218"/>
      <c r="LVQ2811" s="221"/>
      <c r="LVR2811" s="222"/>
      <c r="LVS2811" s="260"/>
      <c r="LVT2811" s="194"/>
      <c r="LVU2811" s="218"/>
      <c r="LVV2811" s="218"/>
      <c r="LVW2811" s="221"/>
      <c r="LVX2811" s="222"/>
      <c r="LVY2811" s="260"/>
      <c r="LVZ2811" s="194"/>
      <c r="LWA2811" s="218"/>
      <c r="LWB2811" s="218"/>
      <c r="LWC2811" s="221"/>
      <c r="LWD2811" s="222"/>
      <c r="LWE2811" s="260"/>
      <c r="LWF2811" s="194"/>
      <c r="LWG2811" s="218"/>
      <c r="LWH2811" s="218"/>
      <c r="LWI2811" s="221"/>
      <c r="LWJ2811" s="222"/>
      <c r="LWK2811" s="260"/>
      <c r="LWL2811" s="194"/>
      <c r="LWM2811" s="218"/>
      <c r="LWN2811" s="218"/>
      <c r="LWO2811" s="221"/>
      <c r="LWP2811" s="222"/>
      <c r="LWQ2811" s="260"/>
      <c r="LWR2811" s="194"/>
      <c r="LWS2811" s="218"/>
      <c r="LWT2811" s="218"/>
      <c r="LWU2811" s="221"/>
      <c r="LWV2811" s="222"/>
      <c r="LWW2811" s="260"/>
      <c r="LWX2811" s="194"/>
      <c r="LWY2811" s="218"/>
      <c r="LWZ2811" s="218"/>
      <c r="LXA2811" s="221"/>
      <c r="LXB2811" s="222"/>
      <c r="LXC2811" s="260"/>
      <c r="LXD2811" s="194"/>
      <c r="LXE2811" s="218"/>
      <c r="LXF2811" s="218"/>
      <c r="LXG2811" s="221"/>
      <c r="LXH2811" s="222"/>
      <c r="LXI2811" s="260"/>
      <c r="LXJ2811" s="194"/>
      <c r="LXK2811" s="218"/>
      <c r="LXL2811" s="218"/>
      <c r="LXM2811" s="221"/>
      <c r="LXN2811" s="222"/>
      <c r="LXO2811" s="260"/>
      <c r="LXP2811" s="194"/>
      <c r="LXQ2811" s="218"/>
      <c r="LXR2811" s="218"/>
      <c r="LXS2811" s="221"/>
      <c r="LXT2811" s="222"/>
      <c r="LXU2811" s="260"/>
      <c r="LXV2811" s="194"/>
      <c r="LXW2811" s="218"/>
      <c r="LXX2811" s="218"/>
      <c r="LXY2811" s="221"/>
      <c r="LXZ2811" s="222"/>
      <c r="LYA2811" s="260"/>
      <c r="LYB2811" s="194"/>
      <c r="LYC2811" s="218"/>
      <c r="LYD2811" s="218"/>
      <c r="LYE2811" s="221"/>
      <c r="LYF2811" s="222"/>
      <c r="LYG2811" s="260"/>
      <c r="LYH2811" s="194"/>
      <c r="LYI2811" s="218"/>
      <c r="LYJ2811" s="218"/>
      <c r="LYK2811" s="221"/>
      <c r="LYL2811" s="222"/>
      <c r="LYM2811" s="260"/>
      <c r="LYN2811" s="194"/>
      <c r="LYO2811" s="218"/>
      <c r="LYP2811" s="218"/>
      <c r="LYQ2811" s="221"/>
      <c r="LYR2811" s="222"/>
      <c r="LYS2811" s="260"/>
      <c r="LYT2811" s="194"/>
      <c r="LYU2811" s="218"/>
      <c r="LYV2811" s="218"/>
      <c r="LYW2811" s="221"/>
      <c r="LYX2811" s="222"/>
      <c r="LYY2811" s="260"/>
      <c r="LYZ2811" s="194"/>
      <c r="LZA2811" s="218"/>
      <c r="LZB2811" s="218"/>
      <c r="LZC2811" s="221"/>
      <c r="LZD2811" s="222"/>
      <c r="LZE2811" s="260"/>
      <c r="LZF2811" s="194"/>
      <c r="LZG2811" s="218"/>
      <c r="LZH2811" s="218"/>
      <c r="LZI2811" s="221"/>
      <c r="LZJ2811" s="222"/>
      <c r="LZK2811" s="260"/>
      <c r="LZL2811" s="194"/>
      <c r="LZM2811" s="218"/>
      <c r="LZN2811" s="218"/>
      <c r="LZO2811" s="221"/>
      <c r="LZP2811" s="222"/>
      <c r="LZQ2811" s="260"/>
      <c r="LZR2811" s="194"/>
      <c r="LZS2811" s="218"/>
      <c r="LZT2811" s="218"/>
      <c r="LZU2811" s="221"/>
      <c r="LZV2811" s="222"/>
      <c r="LZW2811" s="260"/>
      <c r="LZX2811" s="194"/>
      <c r="LZY2811" s="218"/>
      <c r="LZZ2811" s="218"/>
      <c r="MAA2811" s="221"/>
      <c r="MAB2811" s="222"/>
      <c r="MAC2811" s="260"/>
      <c r="MAD2811" s="194"/>
      <c r="MAE2811" s="218"/>
      <c r="MAF2811" s="218"/>
      <c r="MAG2811" s="221"/>
      <c r="MAH2811" s="222"/>
      <c r="MAI2811" s="260"/>
      <c r="MAJ2811" s="194"/>
      <c r="MAK2811" s="218"/>
      <c r="MAL2811" s="218"/>
      <c r="MAM2811" s="221"/>
      <c r="MAN2811" s="222"/>
      <c r="MAO2811" s="260"/>
      <c r="MAP2811" s="194"/>
      <c r="MAQ2811" s="218"/>
      <c r="MAR2811" s="218"/>
      <c r="MAS2811" s="221"/>
      <c r="MAT2811" s="222"/>
      <c r="MAU2811" s="260"/>
      <c r="MAV2811" s="194"/>
      <c r="MAW2811" s="218"/>
      <c r="MAX2811" s="218"/>
      <c r="MAY2811" s="221"/>
      <c r="MAZ2811" s="222"/>
      <c r="MBA2811" s="260"/>
      <c r="MBB2811" s="194"/>
      <c r="MBC2811" s="218"/>
      <c r="MBD2811" s="218"/>
      <c r="MBE2811" s="221"/>
      <c r="MBF2811" s="222"/>
      <c r="MBG2811" s="260"/>
      <c r="MBH2811" s="194"/>
      <c r="MBI2811" s="218"/>
      <c r="MBJ2811" s="218"/>
      <c r="MBK2811" s="221"/>
      <c r="MBL2811" s="222"/>
      <c r="MBM2811" s="260"/>
      <c r="MBN2811" s="194"/>
      <c r="MBO2811" s="218"/>
      <c r="MBP2811" s="218"/>
      <c r="MBQ2811" s="221"/>
      <c r="MBR2811" s="222"/>
      <c r="MBS2811" s="260"/>
      <c r="MBT2811" s="194"/>
      <c r="MBU2811" s="218"/>
      <c r="MBV2811" s="218"/>
      <c r="MBW2811" s="221"/>
      <c r="MBX2811" s="222"/>
      <c r="MBY2811" s="260"/>
      <c r="MBZ2811" s="194"/>
      <c r="MCA2811" s="218"/>
      <c r="MCB2811" s="218"/>
      <c r="MCC2811" s="221"/>
      <c r="MCD2811" s="222"/>
      <c r="MCE2811" s="260"/>
      <c r="MCF2811" s="194"/>
      <c r="MCG2811" s="218"/>
      <c r="MCH2811" s="218"/>
      <c r="MCI2811" s="221"/>
      <c r="MCJ2811" s="222"/>
      <c r="MCK2811" s="260"/>
      <c r="MCL2811" s="194"/>
      <c r="MCM2811" s="218"/>
      <c r="MCN2811" s="218"/>
      <c r="MCO2811" s="221"/>
      <c r="MCP2811" s="222"/>
      <c r="MCQ2811" s="260"/>
      <c r="MCR2811" s="194"/>
      <c r="MCS2811" s="218"/>
      <c r="MCT2811" s="218"/>
      <c r="MCU2811" s="221"/>
      <c r="MCV2811" s="222"/>
      <c r="MCW2811" s="260"/>
      <c r="MCX2811" s="194"/>
      <c r="MCY2811" s="218"/>
      <c r="MCZ2811" s="218"/>
      <c r="MDA2811" s="221"/>
      <c r="MDB2811" s="222"/>
      <c r="MDC2811" s="260"/>
      <c r="MDD2811" s="194"/>
      <c r="MDE2811" s="218"/>
      <c r="MDF2811" s="218"/>
      <c r="MDG2811" s="221"/>
      <c r="MDH2811" s="222"/>
      <c r="MDI2811" s="260"/>
      <c r="MDJ2811" s="194"/>
      <c r="MDK2811" s="218"/>
      <c r="MDL2811" s="218"/>
      <c r="MDM2811" s="221"/>
      <c r="MDN2811" s="222"/>
      <c r="MDO2811" s="260"/>
      <c r="MDP2811" s="194"/>
      <c r="MDQ2811" s="218"/>
      <c r="MDR2811" s="218"/>
      <c r="MDS2811" s="221"/>
      <c r="MDT2811" s="222"/>
      <c r="MDU2811" s="260"/>
      <c r="MDV2811" s="194"/>
      <c r="MDW2811" s="218"/>
      <c r="MDX2811" s="218"/>
      <c r="MDY2811" s="221"/>
      <c r="MDZ2811" s="222"/>
      <c r="MEA2811" s="260"/>
      <c r="MEB2811" s="194"/>
      <c r="MEC2811" s="218"/>
      <c r="MED2811" s="218"/>
      <c r="MEE2811" s="221"/>
      <c r="MEF2811" s="222"/>
      <c r="MEG2811" s="260"/>
      <c r="MEH2811" s="194"/>
      <c r="MEI2811" s="218"/>
      <c r="MEJ2811" s="218"/>
      <c r="MEK2811" s="221"/>
      <c r="MEL2811" s="222"/>
      <c r="MEM2811" s="260"/>
      <c r="MEN2811" s="194"/>
      <c r="MEO2811" s="218"/>
      <c r="MEP2811" s="218"/>
      <c r="MEQ2811" s="221"/>
      <c r="MER2811" s="222"/>
      <c r="MES2811" s="260"/>
      <c r="MET2811" s="194"/>
      <c r="MEU2811" s="218"/>
      <c r="MEV2811" s="218"/>
      <c r="MEW2811" s="221"/>
      <c r="MEX2811" s="222"/>
      <c r="MEY2811" s="260"/>
      <c r="MEZ2811" s="194"/>
      <c r="MFA2811" s="218"/>
      <c r="MFB2811" s="218"/>
      <c r="MFC2811" s="221"/>
      <c r="MFD2811" s="222"/>
      <c r="MFE2811" s="260"/>
      <c r="MFF2811" s="194"/>
      <c r="MFG2811" s="218"/>
      <c r="MFH2811" s="218"/>
      <c r="MFI2811" s="221"/>
      <c r="MFJ2811" s="222"/>
      <c r="MFK2811" s="260"/>
      <c r="MFL2811" s="194"/>
      <c r="MFM2811" s="218"/>
      <c r="MFN2811" s="218"/>
      <c r="MFO2811" s="221"/>
      <c r="MFP2811" s="222"/>
      <c r="MFQ2811" s="260"/>
      <c r="MFR2811" s="194"/>
      <c r="MFS2811" s="218"/>
      <c r="MFT2811" s="218"/>
      <c r="MFU2811" s="221"/>
      <c r="MFV2811" s="222"/>
      <c r="MFW2811" s="260"/>
      <c r="MFX2811" s="194"/>
      <c r="MFY2811" s="218"/>
      <c r="MFZ2811" s="218"/>
      <c r="MGA2811" s="221"/>
      <c r="MGB2811" s="222"/>
      <c r="MGC2811" s="260"/>
      <c r="MGD2811" s="194"/>
      <c r="MGE2811" s="218"/>
      <c r="MGF2811" s="218"/>
      <c r="MGG2811" s="221"/>
      <c r="MGH2811" s="222"/>
      <c r="MGI2811" s="260"/>
      <c r="MGJ2811" s="194"/>
      <c r="MGK2811" s="218"/>
      <c r="MGL2811" s="218"/>
      <c r="MGM2811" s="221"/>
      <c r="MGN2811" s="222"/>
      <c r="MGO2811" s="260"/>
      <c r="MGP2811" s="194"/>
      <c r="MGQ2811" s="218"/>
      <c r="MGR2811" s="218"/>
      <c r="MGS2811" s="221"/>
      <c r="MGT2811" s="222"/>
      <c r="MGU2811" s="260"/>
      <c r="MGV2811" s="194"/>
      <c r="MGW2811" s="218"/>
      <c r="MGX2811" s="218"/>
      <c r="MGY2811" s="221"/>
      <c r="MGZ2811" s="222"/>
      <c r="MHA2811" s="260"/>
      <c r="MHB2811" s="194"/>
      <c r="MHC2811" s="218"/>
      <c r="MHD2811" s="218"/>
      <c r="MHE2811" s="221"/>
      <c r="MHF2811" s="222"/>
      <c r="MHG2811" s="260"/>
      <c r="MHH2811" s="194"/>
      <c r="MHI2811" s="218"/>
      <c r="MHJ2811" s="218"/>
      <c r="MHK2811" s="221"/>
      <c r="MHL2811" s="222"/>
      <c r="MHM2811" s="260"/>
      <c r="MHN2811" s="194"/>
      <c r="MHO2811" s="218"/>
      <c r="MHP2811" s="218"/>
      <c r="MHQ2811" s="221"/>
      <c r="MHR2811" s="222"/>
      <c r="MHS2811" s="260"/>
      <c r="MHT2811" s="194"/>
      <c r="MHU2811" s="218"/>
      <c r="MHV2811" s="218"/>
      <c r="MHW2811" s="221"/>
      <c r="MHX2811" s="222"/>
      <c r="MHY2811" s="260"/>
      <c r="MHZ2811" s="194"/>
      <c r="MIA2811" s="218"/>
      <c r="MIB2811" s="218"/>
      <c r="MIC2811" s="221"/>
      <c r="MID2811" s="222"/>
      <c r="MIE2811" s="260"/>
      <c r="MIF2811" s="194"/>
      <c r="MIG2811" s="218"/>
      <c r="MIH2811" s="218"/>
      <c r="MII2811" s="221"/>
      <c r="MIJ2811" s="222"/>
      <c r="MIK2811" s="260"/>
      <c r="MIL2811" s="194"/>
      <c r="MIM2811" s="218"/>
      <c r="MIN2811" s="218"/>
      <c r="MIO2811" s="221"/>
      <c r="MIP2811" s="222"/>
      <c r="MIQ2811" s="260"/>
      <c r="MIR2811" s="194"/>
      <c r="MIS2811" s="218"/>
      <c r="MIT2811" s="218"/>
      <c r="MIU2811" s="221"/>
      <c r="MIV2811" s="222"/>
      <c r="MIW2811" s="260"/>
      <c r="MIX2811" s="194"/>
      <c r="MIY2811" s="218"/>
      <c r="MIZ2811" s="218"/>
      <c r="MJA2811" s="221"/>
      <c r="MJB2811" s="222"/>
      <c r="MJC2811" s="260"/>
      <c r="MJD2811" s="194"/>
      <c r="MJE2811" s="218"/>
      <c r="MJF2811" s="218"/>
      <c r="MJG2811" s="221"/>
      <c r="MJH2811" s="222"/>
      <c r="MJI2811" s="260"/>
      <c r="MJJ2811" s="194"/>
      <c r="MJK2811" s="218"/>
      <c r="MJL2811" s="218"/>
      <c r="MJM2811" s="221"/>
      <c r="MJN2811" s="222"/>
      <c r="MJO2811" s="260"/>
      <c r="MJP2811" s="194"/>
      <c r="MJQ2811" s="218"/>
      <c r="MJR2811" s="218"/>
      <c r="MJS2811" s="221"/>
      <c r="MJT2811" s="222"/>
      <c r="MJU2811" s="260"/>
      <c r="MJV2811" s="194"/>
      <c r="MJW2811" s="218"/>
      <c r="MJX2811" s="218"/>
      <c r="MJY2811" s="221"/>
      <c r="MJZ2811" s="222"/>
      <c r="MKA2811" s="260"/>
      <c r="MKB2811" s="194"/>
      <c r="MKC2811" s="218"/>
      <c r="MKD2811" s="218"/>
      <c r="MKE2811" s="221"/>
      <c r="MKF2811" s="222"/>
      <c r="MKG2811" s="260"/>
      <c r="MKH2811" s="194"/>
      <c r="MKI2811" s="218"/>
      <c r="MKJ2811" s="218"/>
      <c r="MKK2811" s="221"/>
      <c r="MKL2811" s="222"/>
      <c r="MKM2811" s="260"/>
      <c r="MKN2811" s="194"/>
      <c r="MKO2811" s="218"/>
      <c r="MKP2811" s="218"/>
      <c r="MKQ2811" s="221"/>
      <c r="MKR2811" s="222"/>
      <c r="MKS2811" s="260"/>
      <c r="MKT2811" s="194"/>
      <c r="MKU2811" s="218"/>
      <c r="MKV2811" s="218"/>
      <c r="MKW2811" s="221"/>
      <c r="MKX2811" s="222"/>
      <c r="MKY2811" s="260"/>
      <c r="MKZ2811" s="194"/>
      <c r="MLA2811" s="218"/>
      <c r="MLB2811" s="218"/>
      <c r="MLC2811" s="221"/>
      <c r="MLD2811" s="222"/>
      <c r="MLE2811" s="260"/>
      <c r="MLF2811" s="194"/>
      <c r="MLG2811" s="218"/>
      <c r="MLH2811" s="218"/>
      <c r="MLI2811" s="221"/>
      <c r="MLJ2811" s="222"/>
      <c r="MLK2811" s="260"/>
      <c r="MLL2811" s="194"/>
      <c r="MLM2811" s="218"/>
      <c r="MLN2811" s="218"/>
      <c r="MLO2811" s="221"/>
      <c r="MLP2811" s="222"/>
      <c r="MLQ2811" s="260"/>
      <c r="MLR2811" s="194"/>
      <c r="MLS2811" s="218"/>
      <c r="MLT2811" s="218"/>
      <c r="MLU2811" s="221"/>
      <c r="MLV2811" s="222"/>
      <c r="MLW2811" s="260"/>
      <c r="MLX2811" s="194"/>
      <c r="MLY2811" s="218"/>
      <c r="MLZ2811" s="218"/>
      <c r="MMA2811" s="221"/>
      <c r="MMB2811" s="222"/>
      <c r="MMC2811" s="260"/>
      <c r="MMD2811" s="194"/>
      <c r="MME2811" s="218"/>
      <c r="MMF2811" s="218"/>
      <c r="MMG2811" s="221"/>
      <c r="MMH2811" s="222"/>
      <c r="MMI2811" s="260"/>
      <c r="MMJ2811" s="194"/>
      <c r="MMK2811" s="218"/>
      <c r="MML2811" s="218"/>
      <c r="MMM2811" s="221"/>
      <c r="MMN2811" s="222"/>
      <c r="MMO2811" s="260"/>
      <c r="MMP2811" s="194"/>
      <c r="MMQ2811" s="218"/>
      <c r="MMR2811" s="218"/>
      <c r="MMS2811" s="221"/>
      <c r="MMT2811" s="222"/>
      <c r="MMU2811" s="260"/>
      <c r="MMV2811" s="194"/>
      <c r="MMW2811" s="218"/>
      <c r="MMX2811" s="218"/>
      <c r="MMY2811" s="221"/>
      <c r="MMZ2811" s="222"/>
      <c r="MNA2811" s="260"/>
      <c r="MNB2811" s="194"/>
      <c r="MNC2811" s="218"/>
      <c r="MND2811" s="218"/>
      <c r="MNE2811" s="221"/>
      <c r="MNF2811" s="222"/>
      <c r="MNG2811" s="260"/>
      <c r="MNH2811" s="194"/>
      <c r="MNI2811" s="218"/>
      <c r="MNJ2811" s="218"/>
      <c r="MNK2811" s="221"/>
      <c r="MNL2811" s="222"/>
      <c r="MNM2811" s="260"/>
      <c r="MNN2811" s="194"/>
      <c r="MNO2811" s="218"/>
      <c r="MNP2811" s="218"/>
      <c r="MNQ2811" s="221"/>
      <c r="MNR2811" s="222"/>
      <c r="MNS2811" s="260"/>
      <c r="MNT2811" s="194"/>
      <c r="MNU2811" s="218"/>
      <c r="MNV2811" s="218"/>
      <c r="MNW2811" s="221"/>
      <c r="MNX2811" s="222"/>
      <c r="MNY2811" s="260"/>
      <c r="MNZ2811" s="194"/>
      <c r="MOA2811" s="218"/>
      <c r="MOB2811" s="218"/>
      <c r="MOC2811" s="221"/>
      <c r="MOD2811" s="222"/>
      <c r="MOE2811" s="260"/>
      <c r="MOF2811" s="194"/>
      <c r="MOG2811" s="218"/>
      <c r="MOH2811" s="218"/>
      <c r="MOI2811" s="221"/>
      <c r="MOJ2811" s="222"/>
      <c r="MOK2811" s="260"/>
      <c r="MOL2811" s="194"/>
      <c r="MOM2811" s="218"/>
      <c r="MON2811" s="218"/>
      <c r="MOO2811" s="221"/>
      <c r="MOP2811" s="222"/>
      <c r="MOQ2811" s="260"/>
      <c r="MOR2811" s="194"/>
      <c r="MOS2811" s="218"/>
      <c r="MOT2811" s="218"/>
      <c r="MOU2811" s="221"/>
      <c r="MOV2811" s="222"/>
      <c r="MOW2811" s="260"/>
      <c r="MOX2811" s="194"/>
      <c r="MOY2811" s="218"/>
      <c r="MOZ2811" s="218"/>
      <c r="MPA2811" s="221"/>
      <c r="MPB2811" s="222"/>
      <c r="MPC2811" s="260"/>
      <c r="MPD2811" s="194"/>
      <c r="MPE2811" s="218"/>
      <c r="MPF2811" s="218"/>
      <c r="MPG2811" s="221"/>
      <c r="MPH2811" s="222"/>
      <c r="MPI2811" s="260"/>
      <c r="MPJ2811" s="194"/>
      <c r="MPK2811" s="218"/>
      <c r="MPL2811" s="218"/>
      <c r="MPM2811" s="221"/>
      <c r="MPN2811" s="222"/>
      <c r="MPO2811" s="260"/>
      <c r="MPP2811" s="194"/>
      <c r="MPQ2811" s="218"/>
      <c r="MPR2811" s="218"/>
      <c r="MPS2811" s="221"/>
      <c r="MPT2811" s="222"/>
      <c r="MPU2811" s="260"/>
      <c r="MPV2811" s="194"/>
      <c r="MPW2811" s="218"/>
      <c r="MPX2811" s="218"/>
      <c r="MPY2811" s="221"/>
      <c r="MPZ2811" s="222"/>
      <c r="MQA2811" s="260"/>
      <c r="MQB2811" s="194"/>
      <c r="MQC2811" s="218"/>
      <c r="MQD2811" s="218"/>
      <c r="MQE2811" s="221"/>
      <c r="MQF2811" s="222"/>
      <c r="MQG2811" s="260"/>
      <c r="MQH2811" s="194"/>
      <c r="MQI2811" s="218"/>
      <c r="MQJ2811" s="218"/>
      <c r="MQK2811" s="221"/>
      <c r="MQL2811" s="222"/>
      <c r="MQM2811" s="260"/>
      <c r="MQN2811" s="194"/>
      <c r="MQO2811" s="218"/>
      <c r="MQP2811" s="218"/>
      <c r="MQQ2811" s="221"/>
      <c r="MQR2811" s="222"/>
      <c r="MQS2811" s="260"/>
      <c r="MQT2811" s="194"/>
      <c r="MQU2811" s="218"/>
      <c r="MQV2811" s="218"/>
      <c r="MQW2811" s="221"/>
      <c r="MQX2811" s="222"/>
      <c r="MQY2811" s="260"/>
      <c r="MQZ2811" s="194"/>
      <c r="MRA2811" s="218"/>
      <c r="MRB2811" s="218"/>
      <c r="MRC2811" s="221"/>
      <c r="MRD2811" s="222"/>
      <c r="MRE2811" s="260"/>
      <c r="MRF2811" s="194"/>
      <c r="MRG2811" s="218"/>
      <c r="MRH2811" s="218"/>
      <c r="MRI2811" s="221"/>
      <c r="MRJ2811" s="222"/>
      <c r="MRK2811" s="260"/>
      <c r="MRL2811" s="194"/>
      <c r="MRM2811" s="218"/>
      <c r="MRN2811" s="218"/>
      <c r="MRO2811" s="221"/>
      <c r="MRP2811" s="222"/>
      <c r="MRQ2811" s="260"/>
      <c r="MRR2811" s="194"/>
      <c r="MRS2811" s="218"/>
      <c r="MRT2811" s="218"/>
      <c r="MRU2811" s="221"/>
      <c r="MRV2811" s="222"/>
      <c r="MRW2811" s="260"/>
      <c r="MRX2811" s="194"/>
      <c r="MRY2811" s="218"/>
      <c r="MRZ2811" s="218"/>
      <c r="MSA2811" s="221"/>
      <c r="MSB2811" s="222"/>
      <c r="MSC2811" s="260"/>
      <c r="MSD2811" s="194"/>
      <c r="MSE2811" s="218"/>
      <c r="MSF2811" s="218"/>
      <c r="MSG2811" s="221"/>
      <c r="MSH2811" s="222"/>
      <c r="MSI2811" s="260"/>
      <c r="MSJ2811" s="194"/>
      <c r="MSK2811" s="218"/>
      <c r="MSL2811" s="218"/>
      <c r="MSM2811" s="221"/>
      <c r="MSN2811" s="222"/>
      <c r="MSO2811" s="260"/>
      <c r="MSP2811" s="194"/>
      <c r="MSQ2811" s="218"/>
      <c r="MSR2811" s="218"/>
      <c r="MSS2811" s="221"/>
      <c r="MST2811" s="222"/>
      <c r="MSU2811" s="260"/>
      <c r="MSV2811" s="194"/>
      <c r="MSW2811" s="218"/>
      <c r="MSX2811" s="218"/>
      <c r="MSY2811" s="221"/>
      <c r="MSZ2811" s="222"/>
      <c r="MTA2811" s="260"/>
      <c r="MTB2811" s="194"/>
      <c r="MTC2811" s="218"/>
      <c r="MTD2811" s="218"/>
      <c r="MTE2811" s="221"/>
      <c r="MTF2811" s="222"/>
      <c r="MTG2811" s="260"/>
      <c r="MTH2811" s="194"/>
      <c r="MTI2811" s="218"/>
      <c r="MTJ2811" s="218"/>
      <c r="MTK2811" s="221"/>
      <c r="MTL2811" s="222"/>
      <c r="MTM2811" s="260"/>
      <c r="MTN2811" s="194"/>
      <c r="MTO2811" s="218"/>
      <c r="MTP2811" s="218"/>
      <c r="MTQ2811" s="221"/>
      <c r="MTR2811" s="222"/>
      <c r="MTS2811" s="260"/>
      <c r="MTT2811" s="194"/>
      <c r="MTU2811" s="218"/>
      <c r="MTV2811" s="218"/>
      <c r="MTW2811" s="221"/>
      <c r="MTX2811" s="222"/>
      <c r="MTY2811" s="260"/>
      <c r="MTZ2811" s="194"/>
      <c r="MUA2811" s="218"/>
      <c r="MUB2811" s="218"/>
      <c r="MUC2811" s="221"/>
      <c r="MUD2811" s="222"/>
      <c r="MUE2811" s="260"/>
      <c r="MUF2811" s="194"/>
      <c r="MUG2811" s="218"/>
      <c r="MUH2811" s="218"/>
      <c r="MUI2811" s="221"/>
      <c r="MUJ2811" s="222"/>
      <c r="MUK2811" s="260"/>
      <c r="MUL2811" s="194"/>
      <c r="MUM2811" s="218"/>
      <c r="MUN2811" s="218"/>
      <c r="MUO2811" s="221"/>
      <c r="MUP2811" s="222"/>
      <c r="MUQ2811" s="260"/>
      <c r="MUR2811" s="194"/>
      <c r="MUS2811" s="218"/>
      <c r="MUT2811" s="218"/>
      <c r="MUU2811" s="221"/>
      <c r="MUV2811" s="222"/>
      <c r="MUW2811" s="260"/>
      <c r="MUX2811" s="194"/>
      <c r="MUY2811" s="218"/>
      <c r="MUZ2811" s="218"/>
      <c r="MVA2811" s="221"/>
      <c r="MVB2811" s="222"/>
      <c r="MVC2811" s="260"/>
      <c r="MVD2811" s="194"/>
      <c r="MVE2811" s="218"/>
      <c r="MVF2811" s="218"/>
      <c r="MVG2811" s="221"/>
      <c r="MVH2811" s="222"/>
      <c r="MVI2811" s="260"/>
      <c r="MVJ2811" s="194"/>
      <c r="MVK2811" s="218"/>
      <c r="MVL2811" s="218"/>
      <c r="MVM2811" s="221"/>
      <c r="MVN2811" s="222"/>
      <c r="MVO2811" s="260"/>
      <c r="MVP2811" s="194"/>
      <c r="MVQ2811" s="218"/>
      <c r="MVR2811" s="218"/>
      <c r="MVS2811" s="221"/>
      <c r="MVT2811" s="222"/>
      <c r="MVU2811" s="260"/>
      <c r="MVV2811" s="194"/>
      <c r="MVW2811" s="218"/>
      <c r="MVX2811" s="218"/>
      <c r="MVY2811" s="221"/>
      <c r="MVZ2811" s="222"/>
      <c r="MWA2811" s="260"/>
      <c r="MWB2811" s="194"/>
      <c r="MWC2811" s="218"/>
      <c r="MWD2811" s="218"/>
      <c r="MWE2811" s="221"/>
      <c r="MWF2811" s="222"/>
      <c r="MWG2811" s="260"/>
      <c r="MWH2811" s="194"/>
      <c r="MWI2811" s="218"/>
      <c r="MWJ2811" s="218"/>
      <c r="MWK2811" s="221"/>
      <c r="MWL2811" s="222"/>
      <c r="MWM2811" s="260"/>
      <c r="MWN2811" s="194"/>
      <c r="MWO2811" s="218"/>
      <c r="MWP2811" s="218"/>
      <c r="MWQ2811" s="221"/>
      <c r="MWR2811" s="222"/>
      <c r="MWS2811" s="260"/>
      <c r="MWT2811" s="194"/>
      <c r="MWU2811" s="218"/>
      <c r="MWV2811" s="218"/>
      <c r="MWW2811" s="221"/>
      <c r="MWX2811" s="222"/>
      <c r="MWY2811" s="260"/>
      <c r="MWZ2811" s="194"/>
      <c r="MXA2811" s="218"/>
      <c r="MXB2811" s="218"/>
      <c r="MXC2811" s="221"/>
      <c r="MXD2811" s="222"/>
      <c r="MXE2811" s="260"/>
      <c r="MXF2811" s="194"/>
      <c r="MXG2811" s="218"/>
      <c r="MXH2811" s="218"/>
      <c r="MXI2811" s="221"/>
      <c r="MXJ2811" s="222"/>
      <c r="MXK2811" s="260"/>
      <c r="MXL2811" s="194"/>
      <c r="MXM2811" s="218"/>
      <c r="MXN2811" s="218"/>
      <c r="MXO2811" s="221"/>
      <c r="MXP2811" s="222"/>
      <c r="MXQ2811" s="260"/>
      <c r="MXR2811" s="194"/>
      <c r="MXS2811" s="218"/>
      <c r="MXT2811" s="218"/>
      <c r="MXU2811" s="221"/>
      <c r="MXV2811" s="222"/>
      <c r="MXW2811" s="260"/>
      <c r="MXX2811" s="194"/>
      <c r="MXY2811" s="218"/>
      <c r="MXZ2811" s="218"/>
      <c r="MYA2811" s="221"/>
      <c r="MYB2811" s="222"/>
      <c r="MYC2811" s="260"/>
      <c r="MYD2811" s="194"/>
      <c r="MYE2811" s="218"/>
      <c r="MYF2811" s="218"/>
      <c r="MYG2811" s="221"/>
      <c r="MYH2811" s="222"/>
      <c r="MYI2811" s="260"/>
      <c r="MYJ2811" s="194"/>
      <c r="MYK2811" s="218"/>
      <c r="MYL2811" s="218"/>
      <c r="MYM2811" s="221"/>
      <c r="MYN2811" s="222"/>
      <c r="MYO2811" s="260"/>
      <c r="MYP2811" s="194"/>
      <c r="MYQ2811" s="218"/>
      <c r="MYR2811" s="218"/>
      <c r="MYS2811" s="221"/>
      <c r="MYT2811" s="222"/>
      <c r="MYU2811" s="260"/>
      <c r="MYV2811" s="194"/>
      <c r="MYW2811" s="218"/>
      <c r="MYX2811" s="218"/>
      <c r="MYY2811" s="221"/>
      <c r="MYZ2811" s="222"/>
      <c r="MZA2811" s="260"/>
      <c r="MZB2811" s="194"/>
      <c r="MZC2811" s="218"/>
      <c r="MZD2811" s="218"/>
      <c r="MZE2811" s="221"/>
      <c r="MZF2811" s="222"/>
      <c r="MZG2811" s="260"/>
      <c r="MZH2811" s="194"/>
      <c r="MZI2811" s="218"/>
      <c r="MZJ2811" s="218"/>
      <c r="MZK2811" s="221"/>
      <c r="MZL2811" s="222"/>
      <c r="MZM2811" s="260"/>
      <c r="MZN2811" s="194"/>
      <c r="MZO2811" s="218"/>
      <c r="MZP2811" s="218"/>
      <c r="MZQ2811" s="221"/>
      <c r="MZR2811" s="222"/>
      <c r="MZS2811" s="260"/>
      <c r="MZT2811" s="194"/>
      <c r="MZU2811" s="218"/>
      <c r="MZV2811" s="218"/>
      <c r="MZW2811" s="221"/>
      <c r="MZX2811" s="222"/>
      <c r="MZY2811" s="260"/>
      <c r="MZZ2811" s="194"/>
      <c r="NAA2811" s="218"/>
      <c r="NAB2811" s="218"/>
      <c r="NAC2811" s="221"/>
      <c r="NAD2811" s="222"/>
      <c r="NAE2811" s="260"/>
      <c r="NAF2811" s="194"/>
      <c r="NAG2811" s="218"/>
      <c r="NAH2811" s="218"/>
      <c r="NAI2811" s="221"/>
      <c r="NAJ2811" s="222"/>
      <c r="NAK2811" s="260"/>
      <c r="NAL2811" s="194"/>
      <c r="NAM2811" s="218"/>
      <c r="NAN2811" s="218"/>
      <c r="NAO2811" s="221"/>
      <c r="NAP2811" s="222"/>
      <c r="NAQ2811" s="260"/>
      <c r="NAR2811" s="194"/>
      <c r="NAS2811" s="218"/>
      <c r="NAT2811" s="218"/>
      <c r="NAU2811" s="221"/>
      <c r="NAV2811" s="222"/>
      <c r="NAW2811" s="260"/>
      <c r="NAX2811" s="194"/>
      <c r="NAY2811" s="218"/>
      <c r="NAZ2811" s="218"/>
      <c r="NBA2811" s="221"/>
      <c r="NBB2811" s="222"/>
      <c r="NBC2811" s="260"/>
      <c r="NBD2811" s="194"/>
      <c r="NBE2811" s="218"/>
      <c r="NBF2811" s="218"/>
      <c r="NBG2811" s="221"/>
      <c r="NBH2811" s="222"/>
      <c r="NBI2811" s="260"/>
      <c r="NBJ2811" s="194"/>
      <c r="NBK2811" s="218"/>
      <c r="NBL2811" s="218"/>
      <c r="NBM2811" s="221"/>
      <c r="NBN2811" s="222"/>
      <c r="NBO2811" s="260"/>
      <c r="NBP2811" s="194"/>
      <c r="NBQ2811" s="218"/>
      <c r="NBR2811" s="218"/>
      <c r="NBS2811" s="221"/>
      <c r="NBT2811" s="222"/>
      <c r="NBU2811" s="260"/>
      <c r="NBV2811" s="194"/>
      <c r="NBW2811" s="218"/>
      <c r="NBX2811" s="218"/>
      <c r="NBY2811" s="221"/>
      <c r="NBZ2811" s="222"/>
      <c r="NCA2811" s="260"/>
      <c r="NCB2811" s="194"/>
      <c r="NCC2811" s="218"/>
      <c r="NCD2811" s="218"/>
      <c r="NCE2811" s="221"/>
      <c r="NCF2811" s="222"/>
      <c r="NCG2811" s="260"/>
      <c r="NCH2811" s="194"/>
      <c r="NCI2811" s="218"/>
      <c r="NCJ2811" s="218"/>
      <c r="NCK2811" s="221"/>
      <c r="NCL2811" s="222"/>
      <c r="NCM2811" s="260"/>
      <c r="NCN2811" s="194"/>
      <c r="NCO2811" s="218"/>
      <c r="NCP2811" s="218"/>
      <c r="NCQ2811" s="221"/>
      <c r="NCR2811" s="222"/>
      <c r="NCS2811" s="260"/>
      <c r="NCT2811" s="194"/>
      <c r="NCU2811" s="218"/>
      <c r="NCV2811" s="218"/>
      <c r="NCW2811" s="221"/>
      <c r="NCX2811" s="222"/>
      <c r="NCY2811" s="260"/>
      <c r="NCZ2811" s="194"/>
      <c r="NDA2811" s="218"/>
      <c r="NDB2811" s="218"/>
      <c r="NDC2811" s="221"/>
      <c r="NDD2811" s="222"/>
      <c r="NDE2811" s="260"/>
      <c r="NDF2811" s="194"/>
      <c r="NDG2811" s="218"/>
      <c r="NDH2811" s="218"/>
      <c r="NDI2811" s="221"/>
      <c r="NDJ2811" s="222"/>
      <c r="NDK2811" s="260"/>
      <c r="NDL2811" s="194"/>
      <c r="NDM2811" s="218"/>
      <c r="NDN2811" s="218"/>
      <c r="NDO2811" s="221"/>
      <c r="NDP2811" s="222"/>
      <c r="NDQ2811" s="260"/>
      <c r="NDR2811" s="194"/>
      <c r="NDS2811" s="218"/>
      <c r="NDT2811" s="218"/>
      <c r="NDU2811" s="221"/>
      <c r="NDV2811" s="222"/>
      <c r="NDW2811" s="260"/>
      <c r="NDX2811" s="194"/>
      <c r="NDY2811" s="218"/>
      <c r="NDZ2811" s="218"/>
      <c r="NEA2811" s="221"/>
      <c r="NEB2811" s="222"/>
      <c r="NEC2811" s="260"/>
      <c r="NED2811" s="194"/>
      <c r="NEE2811" s="218"/>
      <c r="NEF2811" s="218"/>
      <c r="NEG2811" s="221"/>
      <c r="NEH2811" s="222"/>
      <c r="NEI2811" s="260"/>
      <c r="NEJ2811" s="194"/>
      <c r="NEK2811" s="218"/>
      <c r="NEL2811" s="218"/>
      <c r="NEM2811" s="221"/>
      <c r="NEN2811" s="222"/>
      <c r="NEO2811" s="260"/>
      <c r="NEP2811" s="194"/>
      <c r="NEQ2811" s="218"/>
      <c r="NER2811" s="218"/>
      <c r="NES2811" s="221"/>
      <c r="NET2811" s="222"/>
      <c r="NEU2811" s="260"/>
      <c r="NEV2811" s="194"/>
      <c r="NEW2811" s="218"/>
      <c r="NEX2811" s="218"/>
      <c r="NEY2811" s="221"/>
      <c r="NEZ2811" s="222"/>
      <c r="NFA2811" s="260"/>
      <c r="NFB2811" s="194"/>
      <c r="NFC2811" s="218"/>
      <c r="NFD2811" s="218"/>
      <c r="NFE2811" s="221"/>
      <c r="NFF2811" s="222"/>
      <c r="NFG2811" s="260"/>
      <c r="NFH2811" s="194"/>
      <c r="NFI2811" s="218"/>
      <c r="NFJ2811" s="218"/>
      <c r="NFK2811" s="221"/>
      <c r="NFL2811" s="222"/>
      <c r="NFM2811" s="260"/>
      <c r="NFN2811" s="194"/>
      <c r="NFO2811" s="218"/>
      <c r="NFP2811" s="218"/>
      <c r="NFQ2811" s="221"/>
      <c r="NFR2811" s="222"/>
      <c r="NFS2811" s="260"/>
      <c r="NFT2811" s="194"/>
      <c r="NFU2811" s="218"/>
      <c r="NFV2811" s="218"/>
      <c r="NFW2811" s="221"/>
      <c r="NFX2811" s="222"/>
      <c r="NFY2811" s="260"/>
      <c r="NFZ2811" s="194"/>
      <c r="NGA2811" s="218"/>
      <c r="NGB2811" s="218"/>
      <c r="NGC2811" s="221"/>
      <c r="NGD2811" s="222"/>
      <c r="NGE2811" s="260"/>
      <c r="NGF2811" s="194"/>
      <c r="NGG2811" s="218"/>
      <c r="NGH2811" s="218"/>
      <c r="NGI2811" s="221"/>
      <c r="NGJ2811" s="222"/>
      <c r="NGK2811" s="260"/>
      <c r="NGL2811" s="194"/>
      <c r="NGM2811" s="218"/>
      <c r="NGN2811" s="218"/>
      <c r="NGO2811" s="221"/>
      <c r="NGP2811" s="222"/>
      <c r="NGQ2811" s="260"/>
      <c r="NGR2811" s="194"/>
      <c r="NGS2811" s="218"/>
      <c r="NGT2811" s="218"/>
      <c r="NGU2811" s="221"/>
      <c r="NGV2811" s="222"/>
      <c r="NGW2811" s="260"/>
      <c r="NGX2811" s="194"/>
      <c r="NGY2811" s="218"/>
      <c r="NGZ2811" s="218"/>
      <c r="NHA2811" s="221"/>
      <c r="NHB2811" s="222"/>
      <c r="NHC2811" s="260"/>
      <c r="NHD2811" s="194"/>
      <c r="NHE2811" s="218"/>
      <c r="NHF2811" s="218"/>
      <c r="NHG2811" s="221"/>
      <c r="NHH2811" s="222"/>
      <c r="NHI2811" s="260"/>
      <c r="NHJ2811" s="194"/>
      <c r="NHK2811" s="218"/>
      <c r="NHL2811" s="218"/>
      <c r="NHM2811" s="221"/>
      <c r="NHN2811" s="222"/>
      <c r="NHO2811" s="260"/>
      <c r="NHP2811" s="194"/>
      <c r="NHQ2811" s="218"/>
      <c r="NHR2811" s="218"/>
      <c r="NHS2811" s="221"/>
      <c r="NHT2811" s="222"/>
      <c r="NHU2811" s="260"/>
      <c r="NHV2811" s="194"/>
      <c r="NHW2811" s="218"/>
      <c r="NHX2811" s="218"/>
      <c r="NHY2811" s="221"/>
      <c r="NHZ2811" s="222"/>
      <c r="NIA2811" s="260"/>
      <c r="NIB2811" s="194"/>
      <c r="NIC2811" s="218"/>
      <c r="NID2811" s="218"/>
      <c r="NIE2811" s="221"/>
      <c r="NIF2811" s="222"/>
      <c r="NIG2811" s="260"/>
      <c r="NIH2811" s="194"/>
      <c r="NII2811" s="218"/>
      <c r="NIJ2811" s="218"/>
      <c r="NIK2811" s="221"/>
      <c r="NIL2811" s="222"/>
      <c r="NIM2811" s="260"/>
      <c r="NIN2811" s="194"/>
      <c r="NIO2811" s="218"/>
      <c r="NIP2811" s="218"/>
      <c r="NIQ2811" s="221"/>
      <c r="NIR2811" s="222"/>
      <c r="NIS2811" s="260"/>
      <c r="NIT2811" s="194"/>
      <c r="NIU2811" s="218"/>
      <c r="NIV2811" s="218"/>
      <c r="NIW2811" s="221"/>
      <c r="NIX2811" s="222"/>
      <c r="NIY2811" s="260"/>
      <c r="NIZ2811" s="194"/>
      <c r="NJA2811" s="218"/>
      <c r="NJB2811" s="218"/>
      <c r="NJC2811" s="221"/>
      <c r="NJD2811" s="222"/>
      <c r="NJE2811" s="260"/>
      <c r="NJF2811" s="194"/>
      <c r="NJG2811" s="218"/>
      <c r="NJH2811" s="218"/>
      <c r="NJI2811" s="221"/>
      <c r="NJJ2811" s="222"/>
      <c r="NJK2811" s="260"/>
      <c r="NJL2811" s="194"/>
      <c r="NJM2811" s="218"/>
      <c r="NJN2811" s="218"/>
      <c r="NJO2811" s="221"/>
      <c r="NJP2811" s="222"/>
      <c r="NJQ2811" s="260"/>
      <c r="NJR2811" s="194"/>
      <c r="NJS2811" s="218"/>
      <c r="NJT2811" s="218"/>
      <c r="NJU2811" s="221"/>
      <c r="NJV2811" s="222"/>
      <c r="NJW2811" s="260"/>
      <c r="NJX2811" s="194"/>
      <c r="NJY2811" s="218"/>
      <c r="NJZ2811" s="218"/>
      <c r="NKA2811" s="221"/>
      <c r="NKB2811" s="222"/>
      <c r="NKC2811" s="260"/>
      <c r="NKD2811" s="194"/>
      <c r="NKE2811" s="218"/>
      <c r="NKF2811" s="218"/>
      <c r="NKG2811" s="221"/>
      <c r="NKH2811" s="222"/>
      <c r="NKI2811" s="260"/>
      <c r="NKJ2811" s="194"/>
      <c r="NKK2811" s="218"/>
      <c r="NKL2811" s="218"/>
      <c r="NKM2811" s="221"/>
      <c r="NKN2811" s="222"/>
      <c r="NKO2811" s="260"/>
      <c r="NKP2811" s="194"/>
      <c r="NKQ2811" s="218"/>
      <c r="NKR2811" s="218"/>
      <c r="NKS2811" s="221"/>
      <c r="NKT2811" s="222"/>
      <c r="NKU2811" s="260"/>
      <c r="NKV2811" s="194"/>
      <c r="NKW2811" s="218"/>
      <c r="NKX2811" s="218"/>
      <c r="NKY2811" s="221"/>
      <c r="NKZ2811" s="222"/>
      <c r="NLA2811" s="260"/>
      <c r="NLB2811" s="194"/>
      <c r="NLC2811" s="218"/>
      <c r="NLD2811" s="218"/>
      <c r="NLE2811" s="221"/>
      <c r="NLF2811" s="222"/>
      <c r="NLG2811" s="260"/>
      <c r="NLH2811" s="194"/>
      <c r="NLI2811" s="218"/>
      <c r="NLJ2811" s="218"/>
      <c r="NLK2811" s="221"/>
      <c r="NLL2811" s="222"/>
      <c r="NLM2811" s="260"/>
      <c r="NLN2811" s="194"/>
      <c r="NLO2811" s="218"/>
      <c r="NLP2811" s="218"/>
      <c r="NLQ2811" s="221"/>
      <c r="NLR2811" s="222"/>
      <c r="NLS2811" s="260"/>
      <c r="NLT2811" s="194"/>
      <c r="NLU2811" s="218"/>
      <c r="NLV2811" s="218"/>
      <c r="NLW2811" s="221"/>
      <c r="NLX2811" s="222"/>
      <c r="NLY2811" s="260"/>
      <c r="NLZ2811" s="194"/>
      <c r="NMA2811" s="218"/>
      <c r="NMB2811" s="218"/>
      <c r="NMC2811" s="221"/>
      <c r="NMD2811" s="222"/>
      <c r="NME2811" s="260"/>
      <c r="NMF2811" s="194"/>
      <c r="NMG2811" s="218"/>
      <c r="NMH2811" s="218"/>
      <c r="NMI2811" s="221"/>
      <c r="NMJ2811" s="222"/>
      <c r="NMK2811" s="260"/>
      <c r="NML2811" s="194"/>
      <c r="NMM2811" s="218"/>
      <c r="NMN2811" s="218"/>
      <c r="NMO2811" s="221"/>
      <c r="NMP2811" s="222"/>
      <c r="NMQ2811" s="260"/>
      <c r="NMR2811" s="194"/>
      <c r="NMS2811" s="218"/>
      <c r="NMT2811" s="218"/>
      <c r="NMU2811" s="221"/>
      <c r="NMV2811" s="222"/>
      <c r="NMW2811" s="260"/>
      <c r="NMX2811" s="194"/>
      <c r="NMY2811" s="218"/>
      <c r="NMZ2811" s="218"/>
      <c r="NNA2811" s="221"/>
      <c r="NNB2811" s="222"/>
      <c r="NNC2811" s="260"/>
      <c r="NND2811" s="194"/>
      <c r="NNE2811" s="218"/>
      <c r="NNF2811" s="218"/>
      <c r="NNG2811" s="221"/>
      <c r="NNH2811" s="222"/>
      <c r="NNI2811" s="260"/>
      <c r="NNJ2811" s="194"/>
      <c r="NNK2811" s="218"/>
      <c r="NNL2811" s="218"/>
      <c r="NNM2811" s="221"/>
      <c r="NNN2811" s="222"/>
      <c r="NNO2811" s="260"/>
      <c r="NNP2811" s="194"/>
      <c r="NNQ2811" s="218"/>
      <c r="NNR2811" s="218"/>
      <c r="NNS2811" s="221"/>
      <c r="NNT2811" s="222"/>
      <c r="NNU2811" s="260"/>
      <c r="NNV2811" s="194"/>
      <c r="NNW2811" s="218"/>
      <c r="NNX2811" s="218"/>
      <c r="NNY2811" s="221"/>
      <c r="NNZ2811" s="222"/>
      <c r="NOA2811" s="260"/>
      <c r="NOB2811" s="194"/>
      <c r="NOC2811" s="218"/>
      <c r="NOD2811" s="218"/>
      <c r="NOE2811" s="221"/>
      <c r="NOF2811" s="222"/>
      <c r="NOG2811" s="260"/>
      <c r="NOH2811" s="194"/>
      <c r="NOI2811" s="218"/>
      <c r="NOJ2811" s="218"/>
      <c r="NOK2811" s="221"/>
      <c r="NOL2811" s="222"/>
      <c r="NOM2811" s="260"/>
      <c r="NON2811" s="194"/>
      <c r="NOO2811" s="218"/>
      <c r="NOP2811" s="218"/>
      <c r="NOQ2811" s="221"/>
      <c r="NOR2811" s="222"/>
      <c r="NOS2811" s="260"/>
      <c r="NOT2811" s="194"/>
      <c r="NOU2811" s="218"/>
      <c r="NOV2811" s="218"/>
      <c r="NOW2811" s="221"/>
      <c r="NOX2811" s="222"/>
      <c r="NOY2811" s="260"/>
      <c r="NOZ2811" s="194"/>
      <c r="NPA2811" s="218"/>
      <c r="NPB2811" s="218"/>
      <c r="NPC2811" s="221"/>
      <c r="NPD2811" s="222"/>
      <c r="NPE2811" s="260"/>
      <c r="NPF2811" s="194"/>
      <c r="NPG2811" s="218"/>
      <c r="NPH2811" s="218"/>
      <c r="NPI2811" s="221"/>
      <c r="NPJ2811" s="222"/>
      <c r="NPK2811" s="260"/>
      <c r="NPL2811" s="194"/>
      <c r="NPM2811" s="218"/>
      <c r="NPN2811" s="218"/>
      <c r="NPO2811" s="221"/>
      <c r="NPP2811" s="222"/>
      <c r="NPQ2811" s="260"/>
      <c r="NPR2811" s="194"/>
      <c r="NPS2811" s="218"/>
      <c r="NPT2811" s="218"/>
      <c r="NPU2811" s="221"/>
      <c r="NPV2811" s="222"/>
      <c r="NPW2811" s="260"/>
      <c r="NPX2811" s="194"/>
      <c r="NPY2811" s="218"/>
      <c r="NPZ2811" s="218"/>
      <c r="NQA2811" s="221"/>
      <c r="NQB2811" s="222"/>
      <c r="NQC2811" s="260"/>
      <c r="NQD2811" s="194"/>
      <c r="NQE2811" s="218"/>
      <c r="NQF2811" s="218"/>
      <c r="NQG2811" s="221"/>
      <c r="NQH2811" s="222"/>
      <c r="NQI2811" s="260"/>
      <c r="NQJ2811" s="194"/>
      <c r="NQK2811" s="218"/>
      <c r="NQL2811" s="218"/>
      <c r="NQM2811" s="221"/>
      <c r="NQN2811" s="222"/>
      <c r="NQO2811" s="260"/>
      <c r="NQP2811" s="194"/>
      <c r="NQQ2811" s="218"/>
      <c r="NQR2811" s="218"/>
      <c r="NQS2811" s="221"/>
      <c r="NQT2811" s="222"/>
      <c r="NQU2811" s="260"/>
      <c r="NQV2811" s="194"/>
      <c r="NQW2811" s="218"/>
      <c r="NQX2811" s="218"/>
      <c r="NQY2811" s="221"/>
      <c r="NQZ2811" s="222"/>
      <c r="NRA2811" s="260"/>
      <c r="NRB2811" s="194"/>
      <c r="NRC2811" s="218"/>
      <c r="NRD2811" s="218"/>
      <c r="NRE2811" s="221"/>
      <c r="NRF2811" s="222"/>
      <c r="NRG2811" s="260"/>
      <c r="NRH2811" s="194"/>
      <c r="NRI2811" s="218"/>
      <c r="NRJ2811" s="218"/>
      <c r="NRK2811" s="221"/>
      <c r="NRL2811" s="222"/>
      <c r="NRM2811" s="260"/>
      <c r="NRN2811" s="194"/>
      <c r="NRO2811" s="218"/>
      <c r="NRP2811" s="218"/>
      <c r="NRQ2811" s="221"/>
      <c r="NRR2811" s="222"/>
      <c r="NRS2811" s="260"/>
      <c r="NRT2811" s="194"/>
      <c r="NRU2811" s="218"/>
      <c r="NRV2811" s="218"/>
      <c r="NRW2811" s="221"/>
      <c r="NRX2811" s="222"/>
      <c r="NRY2811" s="260"/>
      <c r="NRZ2811" s="194"/>
      <c r="NSA2811" s="218"/>
      <c r="NSB2811" s="218"/>
      <c r="NSC2811" s="221"/>
      <c r="NSD2811" s="222"/>
      <c r="NSE2811" s="260"/>
      <c r="NSF2811" s="194"/>
      <c r="NSG2811" s="218"/>
      <c r="NSH2811" s="218"/>
      <c r="NSI2811" s="221"/>
      <c r="NSJ2811" s="222"/>
      <c r="NSK2811" s="260"/>
      <c r="NSL2811" s="194"/>
      <c r="NSM2811" s="218"/>
      <c r="NSN2811" s="218"/>
      <c r="NSO2811" s="221"/>
      <c r="NSP2811" s="222"/>
      <c r="NSQ2811" s="260"/>
      <c r="NSR2811" s="194"/>
      <c r="NSS2811" s="218"/>
      <c r="NST2811" s="218"/>
      <c r="NSU2811" s="221"/>
      <c r="NSV2811" s="222"/>
      <c r="NSW2811" s="260"/>
      <c r="NSX2811" s="194"/>
      <c r="NSY2811" s="218"/>
      <c r="NSZ2811" s="218"/>
      <c r="NTA2811" s="221"/>
      <c r="NTB2811" s="222"/>
      <c r="NTC2811" s="260"/>
      <c r="NTD2811" s="194"/>
      <c r="NTE2811" s="218"/>
      <c r="NTF2811" s="218"/>
      <c r="NTG2811" s="221"/>
      <c r="NTH2811" s="222"/>
      <c r="NTI2811" s="260"/>
      <c r="NTJ2811" s="194"/>
      <c r="NTK2811" s="218"/>
      <c r="NTL2811" s="218"/>
      <c r="NTM2811" s="221"/>
      <c r="NTN2811" s="222"/>
      <c r="NTO2811" s="260"/>
      <c r="NTP2811" s="194"/>
      <c r="NTQ2811" s="218"/>
      <c r="NTR2811" s="218"/>
      <c r="NTS2811" s="221"/>
      <c r="NTT2811" s="222"/>
      <c r="NTU2811" s="260"/>
      <c r="NTV2811" s="194"/>
      <c r="NTW2811" s="218"/>
      <c r="NTX2811" s="218"/>
      <c r="NTY2811" s="221"/>
      <c r="NTZ2811" s="222"/>
      <c r="NUA2811" s="260"/>
      <c r="NUB2811" s="194"/>
      <c r="NUC2811" s="218"/>
      <c r="NUD2811" s="218"/>
      <c r="NUE2811" s="221"/>
      <c r="NUF2811" s="222"/>
      <c r="NUG2811" s="260"/>
      <c r="NUH2811" s="194"/>
      <c r="NUI2811" s="218"/>
      <c r="NUJ2811" s="218"/>
      <c r="NUK2811" s="221"/>
      <c r="NUL2811" s="222"/>
      <c r="NUM2811" s="260"/>
      <c r="NUN2811" s="194"/>
      <c r="NUO2811" s="218"/>
      <c r="NUP2811" s="218"/>
      <c r="NUQ2811" s="221"/>
      <c r="NUR2811" s="222"/>
      <c r="NUS2811" s="260"/>
      <c r="NUT2811" s="194"/>
      <c r="NUU2811" s="218"/>
      <c r="NUV2811" s="218"/>
      <c r="NUW2811" s="221"/>
      <c r="NUX2811" s="222"/>
      <c r="NUY2811" s="260"/>
      <c r="NUZ2811" s="194"/>
      <c r="NVA2811" s="218"/>
      <c r="NVB2811" s="218"/>
      <c r="NVC2811" s="221"/>
      <c r="NVD2811" s="222"/>
      <c r="NVE2811" s="260"/>
      <c r="NVF2811" s="194"/>
      <c r="NVG2811" s="218"/>
      <c r="NVH2811" s="218"/>
      <c r="NVI2811" s="221"/>
      <c r="NVJ2811" s="222"/>
      <c r="NVK2811" s="260"/>
      <c r="NVL2811" s="194"/>
      <c r="NVM2811" s="218"/>
      <c r="NVN2811" s="218"/>
      <c r="NVO2811" s="221"/>
      <c r="NVP2811" s="222"/>
      <c r="NVQ2811" s="260"/>
      <c r="NVR2811" s="194"/>
      <c r="NVS2811" s="218"/>
      <c r="NVT2811" s="218"/>
      <c r="NVU2811" s="221"/>
      <c r="NVV2811" s="222"/>
      <c r="NVW2811" s="260"/>
      <c r="NVX2811" s="194"/>
      <c r="NVY2811" s="218"/>
      <c r="NVZ2811" s="218"/>
      <c r="NWA2811" s="221"/>
      <c r="NWB2811" s="222"/>
      <c r="NWC2811" s="260"/>
      <c r="NWD2811" s="194"/>
      <c r="NWE2811" s="218"/>
      <c r="NWF2811" s="218"/>
      <c r="NWG2811" s="221"/>
      <c r="NWH2811" s="222"/>
      <c r="NWI2811" s="260"/>
      <c r="NWJ2811" s="194"/>
      <c r="NWK2811" s="218"/>
      <c r="NWL2811" s="218"/>
      <c r="NWM2811" s="221"/>
      <c r="NWN2811" s="222"/>
      <c r="NWO2811" s="260"/>
      <c r="NWP2811" s="194"/>
      <c r="NWQ2811" s="218"/>
      <c r="NWR2811" s="218"/>
      <c r="NWS2811" s="221"/>
      <c r="NWT2811" s="222"/>
      <c r="NWU2811" s="260"/>
      <c r="NWV2811" s="194"/>
      <c r="NWW2811" s="218"/>
      <c r="NWX2811" s="218"/>
      <c r="NWY2811" s="221"/>
      <c r="NWZ2811" s="222"/>
      <c r="NXA2811" s="260"/>
      <c r="NXB2811" s="194"/>
      <c r="NXC2811" s="218"/>
      <c r="NXD2811" s="218"/>
      <c r="NXE2811" s="221"/>
      <c r="NXF2811" s="222"/>
      <c r="NXG2811" s="260"/>
      <c r="NXH2811" s="194"/>
      <c r="NXI2811" s="218"/>
      <c r="NXJ2811" s="218"/>
      <c r="NXK2811" s="221"/>
      <c r="NXL2811" s="222"/>
      <c r="NXM2811" s="260"/>
      <c r="NXN2811" s="194"/>
      <c r="NXO2811" s="218"/>
      <c r="NXP2811" s="218"/>
      <c r="NXQ2811" s="221"/>
      <c r="NXR2811" s="222"/>
      <c r="NXS2811" s="260"/>
      <c r="NXT2811" s="194"/>
      <c r="NXU2811" s="218"/>
      <c r="NXV2811" s="218"/>
      <c r="NXW2811" s="221"/>
      <c r="NXX2811" s="222"/>
      <c r="NXY2811" s="260"/>
      <c r="NXZ2811" s="194"/>
      <c r="NYA2811" s="218"/>
      <c r="NYB2811" s="218"/>
      <c r="NYC2811" s="221"/>
      <c r="NYD2811" s="222"/>
      <c r="NYE2811" s="260"/>
      <c r="NYF2811" s="194"/>
      <c r="NYG2811" s="218"/>
      <c r="NYH2811" s="218"/>
      <c r="NYI2811" s="221"/>
      <c r="NYJ2811" s="222"/>
      <c r="NYK2811" s="260"/>
      <c r="NYL2811" s="194"/>
      <c r="NYM2811" s="218"/>
      <c r="NYN2811" s="218"/>
      <c r="NYO2811" s="221"/>
      <c r="NYP2811" s="222"/>
      <c r="NYQ2811" s="260"/>
      <c r="NYR2811" s="194"/>
      <c r="NYS2811" s="218"/>
      <c r="NYT2811" s="218"/>
      <c r="NYU2811" s="221"/>
      <c r="NYV2811" s="222"/>
      <c r="NYW2811" s="260"/>
      <c r="NYX2811" s="194"/>
      <c r="NYY2811" s="218"/>
      <c r="NYZ2811" s="218"/>
      <c r="NZA2811" s="221"/>
      <c r="NZB2811" s="222"/>
      <c r="NZC2811" s="260"/>
      <c r="NZD2811" s="194"/>
      <c r="NZE2811" s="218"/>
      <c r="NZF2811" s="218"/>
      <c r="NZG2811" s="221"/>
      <c r="NZH2811" s="222"/>
      <c r="NZI2811" s="260"/>
      <c r="NZJ2811" s="194"/>
      <c r="NZK2811" s="218"/>
      <c r="NZL2811" s="218"/>
      <c r="NZM2811" s="221"/>
      <c r="NZN2811" s="222"/>
      <c r="NZO2811" s="260"/>
      <c r="NZP2811" s="194"/>
      <c r="NZQ2811" s="218"/>
      <c r="NZR2811" s="218"/>
      <c r="NZS2811" s="221"/>
      <c r="NZT2811" s="222"/>
      <c r="NZU2811" s="260"/>
      <c r="NZV2811" s="194"/>
      <c r="NZW2811" s="218"/>
      <c r="NZX2811" s="218"/>
      <c r="NZY2811" s="221"/>
      <c r="NZZ2811" s="222"/>
      <c r="OAA2811" s="260"/>
      <c r="OAB2811" s="194"/>
      <c r="OAC2811" s="218"/>
      <c r="OAD2811" s="218"/>
      <c r="OAE2811" s="221"/>
      <c r="OAF2811" s="222"/>
      <c r="OAG2811" s="260"/>
      <c r="OAH2811" s="194"/>
      <c r="OAI2811" s="218"/>
      <c r="OAJ2811" s="218"/>
      <c r="OAK2811" s="221"/>
      <c r="OAL2811" s="222"/>
      <c r="OAM2811" s="260"/>
      <c r="OAN2811" s="194"/>
      <c r="OAO2811" s="218"/>
      <c r="OAP2811" s="218"/>
      <c r="OAQ2811" s="221"/>
      <c r="OAR2811" s="222"/>
      <c r="OAS2811" s="260"/>
      <c r="OAT2811" s="194"/>
      <c r="OAU2811" s="218"/>
      <c r="OAV2811" s="218"/>
      <c r="OAW2811" s="221"/>
      <c r="OAX2811" s="222"/>
      <c r="OAY2811" s="260"/>
      <c r="OAZ2811" s="194"/>
      <c r="OBA2811" s="218"/>
      <c r="OBB2811" s="218"/>
      <c r="OBC2811" s="221"/>
      <c r="OBD2811" s="222"/>
      <c r="OBE2811" s="260"/>
      <c r="OBF2811" s="194"/>
      <c r="OBG2811" s="218"/>
      <c r="OBH2811" s="218"/>
      <c r="OBI2811" s="221"/>
      <c r="OBJ2811" s="222"/>
      <c r="OBK2811" s="260"/>
      <c r="OBL2811" s="194"/>
      <c r="OBM2811" s="218"/>
      <c r="OBN2811" s="218"/>
      <c r="OBO2811" s="221"/>
      <c r="OBP2811" s="222"/>
      <c r="OBQ2811" s="260"/>
      <c r="OBR2811" s="194"/>
      <c r="OBS2811" s="218"/>
      <c r="OBT2811" s="218"/>
      <c r="OBU2811" s="221"/>
      <c r="OBV2811" s="222"/>
      <c r="OBW2811" s="260"/>
      <c r="OBX2811" s="194"/>
      <c r="OBY2811" s="218"/>
      <c r="OBZ2811" s="218"/>
      <c r="OCA2811" s="221"/>
      <c r="OCB2811" s="222"/>
      <c r="OCC2811" s="260"/>
      <c r="OCD2811" s="194"/>
      <c r="OCE2811" s="218"/>
      <c r="OCF2811" s="218"/>
      <c r="OCG2811" s="221"/>
      <c r="OCH2811" s="222"/>
      <c r="OCI2811" s="260"/>
      <c r="OCJ2811" s="194"/>
      <c r="OCK2811" s="218"/>
      <c r="OCL2811" s="218"/>
      <c r="OCM2811" s="221"/>
      <c r="OCN2811" s="222"/>
      <c r="OCO2811" s="260"/>
      <c r="OCP2811" s="194"/>
      <c r="OCQ2811" s="218"/>
      <c r="OCR2811" s="218"/>
      <c r="OCS2811" s="221"/>
      <c r="OCT2811" s="222"/>
      <c r="OCU2811" s="260"/>
      <c r="OCV2811" s="194"/>
      <c r="OCW2811" s="218"/>
      <c r="OCX2811" s="218"/>
      <c r="OCY2811" s="221"/>
      <c r="OCZ2811" s="222"/>
      <c r="ODA2811" s="260"/>
      <c r="ODB2811" s="194"/>
      <c r="ODC2811" s="218"/>
      <c r="ODD2811" s="218"/>
      <c r="ODE2811" s="221"/>
      <c r="ODF2811" s="222"/>
      <c r="ODG2811" s="260"/>
      <c r="ODH2811" s="194"/>
      <c r="ODI2811" s="218"/>
      <c r="ODJ2811" s="218"/>
      <c r="ODK2811" s="221"/>
      <c r="ODL2811" s="222"/>
      <c r="ODM2811" s="260"/>
      <c r="ODN2811" s="194"/>
      <c r="ODO2811" s="218"/>
      <c r="ODP2811" s="218"/>
      <c r="ODQ2811" s="221"/>
      <c r="ODR2811" s="222"/>
      <c r="ODS2811" s="260"/>
      <c r="ODT2811" s="194"/>
      <c r="ODU2811" s="218"/>
      <c r="ODV2811" s="218"/>
      <c r="ODW2811" s="221"/>
      <c r="ODX2811" s="222"/>
      <c r="ODY2811" s="260"/>
      <c r="ODZ2811" s="194"/>
      <c r="OEA2811" s="218"/>
      <c r="OEB2811" s="218"/>
      <c r="OEC2811" s="221"/>
      <c r="OED2811" s="222"/>
      <c r="OEE2811" s="260"/>
      <c r="OEF2811" s="194"/>
      <c r="OEG2811" s="218"/>
      <c r="OEH2811" s="218"/>
      <c r="OEI2811" s="221"/>
      <c r="OEJ2811" s="222"/>
      <c r="OEK2811" s="260"/>
      <c r="OEL2811" s="194"/>
      <c r="OEM2811" s="218"/>
      <c r="OEN2811" s="218"/>
      <c r="OEO2811" s="221"/>
      <c r="OEP2811" s="222"/>
      <c r="OEQ2811" s="260"/>
      <c r="OER2811" s="194"/>
      <c r="OES2811" s="218"/>
      <c r="OET2811" s="218"/>
      <c r="OEU2811" s="221"/>
      <c r="OEV2811" s="222"/>
      <c r="OEW2811" s="260"/>
      <c r="OEX2811" s="194"/>
      <c r="OEY2811" s="218"/>
      <c r="OEZ2811" s="218"/>
      <c r="OFA2811" s="221"/>
      <c r="OFB2811" s="222"/>
      <c r="OFC2811" s="260"/>
      <c r="OFD2811" s="194"/>
      <c r="OFE2811" s="218"/>
      <c r="OFF2811" s="218"/>
      <c r="OFG2811" s="221"/>
      <c r="OFH2811" s="222"/>
      <c r="OFI2811" s="260"/>
      <c r="OFJ2811" s="194"/>
      <c r="OFK2811" s="218"/>
      <c r="OFL2811" s="218"/>
      <c r="OFM2811" s="221"/>
      <c r="OFN2811" s="222"/>
      <c r="OFO2811" s="260"/>
      <c r="OFP2811" s="194"/>
      <c r="OFQ2811" s="218"/>
      <c r="OFR2811" s="218"/>
      <c r="OFS2811" s="221"/>
      <c r="OFT2811" s="222"/>
      <c r="OFU2811" s="260"/>
      <c r="OFV2811" s="194"/>
      <c r="OFW2811" s="218"/>
      <c r="OFX2811" s="218"/>
      <c r="OFY2811" s="221"/>
      <c r="OFZ2811" s="222"/>
      <c r="OGA2811" s="260"/>
      <c r="OGB2811" s="194"/>
      <c r="OGC2811" s="218"/>
      <c r="OGD2811" s="218"/>
      <c r="OGE2811" s="221"/>
      <c r="OGF2811" s="222"/>
      <c r="OGG2811" s="260"/>
      <c r="OGH2811" s="194"/>
      <c r="OGI2811" s="218"/>
      <c r="OGJ2811" s="218"/>
      <c r="OGK2811" s="221"/>
      <c r="OGL2811" s="222"/>
      <c r="OGM2811" s="260"/>
      <c r="OGN2811" s="194"/>
      <c r="OGO2811" s="218"/>
      <c r="OGP2811" s="218"/>
      <c r="OGQ2811" s="221"/>
      <c r="OGR2811" s="222"/>
      <c r="OGS2811" s="260"/>
      <c r="OGT2811" s="194"/>
      <c r="OGU2811" s="218"/>
      <c r="OGV2811" s="218"/>
      <c r="OGW2811" s="221"/>
      <c r="OGX2811" s="222"/>
      <c r="OGY2811" s="260"/>
      <c r="OGZ2811" s="194"/>
      <c r="OHA2811" s="218"/>
      <c r="OHB2811" s="218"/>
      <c r="OHC2811" s="221"/>
      <c r="OHD2811" s="222"/>
      <c r="OHE2811" s="260"/>
      <c r="OHF2811" s="194"/>
      <c r="OHG2811" s="218"/>
      <c r="OHH2811" s="218"/>
      <c r="OHI2811" s="221"/>
      <c r="OHJ2811" s="222"/>
      <c r="OHK2811" s="260"/>
      <c r="OHL2811" s="194"/>
      <c r="OHM2811" s="218"/>
      <c r="OHN2811" s="218"/>
      <c r="OHO2811" s="221"/>
      <c r="OHP2811" s="222"/>
      <c r="OHQ2811" s="260"/>
      <c r="OHR2811" s="194"/>
      <c r="OHS2811" s="218"/>
      <c r="OHT2811" s="218"/>
      <c r="OHU2811" s="221"/>
      <c r="OHV2811" s="222"/>
      <c r="OHW2811" s="260"/>
      <c r="OHX2811" s="194"/>
      <c r="OHY2811" s="218"/>
      <c r="OHZ2811" s="218"/>
      <c r="OIA2811" s="221"/>
      <c r="OIB2811" s="222"/>
      <c r="OIC2811" s="260"/>
      <c r="OID2811" s="194"/>
      <c r="OIE2811" s="218"/>
      <c r="OIF2811" s="218"/>
      <c r="OIG2811" s="221"/>
      <c r="OIH2811" s="222"/>
      <c r="OII2811" s="260"/>
      <c r="OIJ2811" s="194"/>
      <c r="OIK2811" s="218"/>
      <c r="OIL2811" s="218"/>
      <c r="OIM2811" s="221"/>
      <c r="OIN2811" s="222"/>
      <c r="OIO2811" s="260"/>
      <c r="OIP2811" s="194"/>
      <c r="OIQ2811" s="218"/>
      <c r="OIR2811" s="218"/>
      <c r="OIS2811" s="221"/>
      <c r="OIT2811" s="222"/>
      <c r="OIU2811" s="260"/>
      <c r="OIV2811" s="194"/>
      <c r="OIW2811" s="218"/>
      <c r="OIX2811" s="218"/>
      <c r="OIY2811" s="221"/>
      <c r="OIZ2811" s="222"/>
      <c r="OJA2811" s="260"/>
      <c r="OJB2811" s="194"/>
      <c r="OJC2811" s="218"/>
      <c r="OJD2811" s="218"/>
      <c r="OJE2811" s="221"/>
      <c r="OJF2811" s="222"/>
      <c r="OJG2811" s="260"/>
      <c r="OJH2811" s="194"/>
      <c r="OJI2811" s="218"/>
      <c r="OJJ2811" s="218"/>
      <c r="OJK2811" s="221"/>
      <c r="OJL2811" s="222"/>
      <c r="OJM2811" s="260"/>
      <c r="OJN2811" s="194"/>
      <c r="OJO2811" s="218"/>
      <c r="OJP2811" s="218"/>
      <c r="OJQ2811" s="221"/>
      <c r="OJR2811" s="222"/>
      <c r="OJS2811" s="260"/>
      <c r="OJT2811" s="194"/>
      <c r="OJU2811" s="218"/>
      <c r="OJV2811" s="218"/>
      <c r="OJW2811" s="221"/>
      <c r="OJX2811" s="222"/>
      <c r="OJY2811" s="260"/>
      <c r="OJZ2811" s="194"/>
      <c r="OKA2811" s="218"/>
      <c r="OKB2811" s="218"/>
      <c r="OKC2811" s="221"/>
      <c r="OKD2811" s="222"/>
      <c r="OKE2811" s="260"/>
      <c r="OKF2811" s="194"/>
      <c r="OKG2811" s="218"/>
      <c r="OKH2811" s="218"/>
      <c r="OKI2811" s="221"/>
      <c r="OKJ2811" s="222"/>
      <c r="OKK2811" s="260"/>
      <c r="OKL2811" s="194"/>
      <c r="OKM2811" s="218"/>
      <c r="OKN2811" s="218"/>
      <c r="OKO2811" s="221"/>
      <c r="OKP2811" s="222"/>
      <c r="OKQ2811" s="260"/>
      <c r="OKR2811" s="194"/>
      <c r="OKS2811" s="218"/>
      <c r="OKT2811" s="218"/>
      <c r="OKU2811" s="221"/>
      <c r="OKV2811" s="222"/>
      <c r="OKW2811" s="260"/>
      <c r="OKX2811" s="194"/>
      <c r="OKY2811" s="218"/>
      <c r="OKZ2811" s="218"/>
      <c r="OLA2811" s="221"/>
      <c r="OLB2811" s="222"/>
      <c r="OLC2811" s="260"/>
      <c r="OLD2811" s="194"/>
      <c r="OLE2811" s="218"/>
      <c r="OLF2811" s="218"/>
      <c r="OLG2811" s="221"/>
      <c r="OLH2811" s="222"/>
      <c r="OLI2811" s="260"/>
      <c r="OLJ2811" s="194"/>
      <c r="OLK2811" s="218"/>
      <c r="OLL2811" s="218"/>
      <c r="OLM2811" s="221"/>
      <c r="OLN2811" s="222"/>
      <c r="OLO2811" s="260"/>
      <c r="OLP2811" s="194"/>
      <c r="OLQ2811" s="218"/>
      <c r="OLR2811" s="218"/>
      <c r="OLS2811" s="221"/>
      <c r="OLT2811" s="222"/>
      <c r="OLU2811" s="260"/>
      <c r="OLV2811" s="194"/>
      <c r="OLW2811" s="218"/>
      <c r="OLX2811" s="218"/>
      <c r="OLY2811" s="221"/>
      <c r="OLZ2811" s="222"/>
      <c r="OMA2811" s="260"/>
      <c r="OMB2811" s="194"/>
      <c r="OMC2811" s="218"/>
      <c r="OMD2811" s="218"/>
      <c r="OME2811" s="221"/>
      <c r="OMF2811" s="222"/>
      <c r="OMG2811" s="260"/>
      <c r="OMH2811" s="194"/>
      <c r="OMI2811" s="218"/>
      <c r="OMJ2811" s="218"/>
      <c r="OMK2811" s="221"/>
      <c r="OML2811" s="222"/>
      <c r="OMM2811" s="260"/>
      <c r="OMN2811" s="194"/>
      <c r="OMO2811" s="218"/>
      <c r="OMP2811" s="218"/>
      <c r="OMQ2811" s="221"/>
      <c r="OMR2811" s="222"/>
      <c r="OMS2811" s="260"/>
      <c r="OMT2811" s="194"/>
      <c r="OMU2811" s="218"/>
      <c r="OMV2811" s="218"/>
      <c r="OMW2811" s="221"/>
      <c r="OMX2811" s="222"/>
      <c r="OMY2811" s="260"/>
      <c r="OMZ2811" s="194"/>
      <c r="ONA2811" s="218"/>
      <c r="ONB2811" s="218"/>
      <c r="ONC2811" s="221"/>
      <c r="OND2811" s="222"/>
      <c r="ONE2811" s="260"/>
      <c r="ONF2811" s="194"/>
      <c r="ONG2811" s="218"/>
      <c r="ONH2811" s="218"/>
      <c r="ONI2811" s="221"/>
      <c r="ONJ2811" s="222"/>
      <c r="ONK2811" s="260"/>
      <c r="ONL2811" s="194"/>
      <c r="ONM2811" s="218"/>
      <c r="ONN2811" s="218"/>
      <c r="ONO2811" s="221"/>
      <c r="ONP2811" s="222"/>
      <c r="ONQ2811" s="260"/>
      <c r="ONR2811" s="194"/>
      <c r="ONS2811" s="218"/>
      <c r="ONT2811" s="218"/>
      <c r="ONU2811" s="221"/>
      <c r="ONV2811" s="222"/>
      <c r="ONW2811" s="260"/>
      <c r="ONX2811" s="194"/>
      <c r="ONY2811" s="218"/>
      <c r="ONZ2811" s="218"/>
      <c r="OOA2811" s="221"/>
      <c r="OOB2811" s="222"/>
      <c r="OOC2811" s="260"/>
      <c r="OOD2811" s="194"/>
      <c r="OOE2811" s="218"/>
      <c r="OOF2811" s="218"/>
      <c r="OOG2811" s="221"/>
      <c r="OOH2811" s="222"/>
      <c r="OOI2811" s="260"/>
      <c r="OOJ2811" s="194"/>
      <c r="OOK2811" s="218"/>
      <c r="OOL2811" s="218"/>
      <c r="OOM2811" s="221"/>
      <c r="OON2811" s="222"/>
      <c r="OOO2811" s="260"/>
      <c r="OOP2811" s="194"/>
      <c r="OOQ2811" s="218"/>
      <c r="OOR2811" s="218"/>
      <c r="OOS2811" s="221"/>
      <c r="OOT2811" s="222"/>
      <c r="OOU2811" s="260"/>
      <c r="OOV2811" s="194"/>
      <c r="OOW2811" s="218"/>
      <c r="OOX2811" s="218"/>
      <c r="OOY2811" s="221"/>
      <c r="OOZ2811" s="222"/>
      <c r="OPA2811" s="260"/>
      <c r="OPB2811" s="194"/>
      <c r="OPC2811" s="218"/>
      <c r="OPD2811" s="218"/>
      <c r="OPE2811" s="221"/>
      <c r="OPF2811" s="222"/>
      <c r="OPG2811" s="260"/>
      <c r="OPH2811" s="194"/>
      <c r="OPI2811" s="218"/>
      <c r="OPJ2811" s="218"/>
      <c r="OPK2811" s="221"/>
      <c r="OPL2811" s="222"/>
      <c r="OPM2811" s="260"/>
      <c r="OPN2811" s="194"/>
      <c r="OPO2811" s="218"/>
      <c r="OPP2811" s="218"/>
      <c r="OPQ2811" s="221"/>
      <c r="OPR2811" s="222"/>
      <c r="OPS2811" s="260"/>
      <c r="OPT2811" s="194"/>
      <c r="OPU2811" s="218"/>
      <c r="OPV2811" s="218"/>
      <c r="OPW2811" s="221"/>
      <c r="OPX2811" s="222"/>
      <c r="OPY2811" s="260"/>
      <c r="OPZ2811" s="194"/>
      <c r="OQA2811" s="218"/>
      <c r="OQB2811" s="218"/>
      <c r="OQC2811" s="221"/>
      <c r="OQD2811" s="222"/>
      <c r="OQE2811" s="260"/>
      <c r="OQF2811" s="194"/>
      <c r="OQG2811" s="218"/>
      <c r="OQH2811" s="218"/>
      <c r="OQI2811" s="221"/>
      <c r="OQJ2811" s="222"/>
      <c r="OQK2811" s="260"/>
      <c r="OQL2811" s="194"/>
      <c r="OQM2811" s="218"/>
      <c r="OQN2811" s="218"/>
      <c r="OQO2811" s="221"/>
      <c r="OQP2811" s="222"/>
      <c r="OQQ2811" s="260"/>
      <c r="OQR2811" s="194"/>
      <c r="OQS2811" s="218"/>
      <c r="OQT2811" s="218"/>
      <c r="OQU2811" s="221"/>
      <c r="OQV2811" s="222"/>
      <c r="OQW2811" s="260"/>
      <c r="OQX2811" s="194"/>
      <c r="OQY2811" s="218"/>
      <c r="OQZ2811" s="218"/>
      <c r="ORA2811" s="221"/>
      <c r="ORB2811" s="222"/>
      <c r="ORC2811" s="260"/>
      <c r="ORD2811" s="194"/>
      <c r="ORE2811" s="218"/>
      <c r="ORF2811" s="218"/>
      <c r="ORG2811" s="221"/>
      <c r="ORH2811" s="222"/>
      <c r="ORI2811" s="260"/>
      <c r="ORJ2811" s="194"/>
      <c r="ORK2811" s="218"/>
      <c r="ORL2811" s="218"/>
      <c r="ORM2811" s="221"/>
      <c r="ORN2811" s="222"/>
      <c r="ORO2811" s="260"/>
      <c r="ORP2811" s="194"/>
      <c r="ORQ2811" s="218"/>
      <c r="ORR2811" s="218"/>
      <c r="ORS2811" s="221"/>
      <c r="ORT2811" s="222"/>
      <c r="ORU2811" s="260"/>
      <c r="ORV2811" s="194"/>
      <c r="ORW2811" s="218"/>
      <c r="ORX2811" s="218"/>
      <c r="ORY2811" s="221"/>
      <c r="ORZ2811" s="222"/>
      <c r="OSA2811" s="260"/>
      <c r="OSB2811" s="194"/>
      <c r="OSC2811" s="218"/>
      <c r="OSD2811" s="218"/>
      <c r="OSE2811" s="221"/>
      <c r="OSF2811" s="222"/>
      <c r="OSG2811" s="260"/>
      <c r="OSH2811" s="194"/>
      <c r="OSI2811" s="218"/>
      <c r="OSJ2811" s="218"/>
      <c r="OSK2811" s="221"/>
      <c r="OSL2811" s="222"/>
      <c r="OSM2811" s="260"/>
      <c r="OSN2811" s="194"/>
      <c r="OSO2811" s="218"/>
      <c r="OSP2811" s="218"/>
      <c r="OSQ2811" s="221"/>
      <c r="OSR2811" s="222"/>
      <c r="OSS2811" s="260"/>
      <c r="OST2811" s="194"/>
      <c r="OSU2811" s="218"/>
      <c r="OSV2811" s="218"/>
      <c r="OSW2811" s="221"/>
      <c r="OSX2811" s="222"/>
      <c r="OSY2811" s="260"/>
      <c r="OSZ2811" s="194"/>
      <c r="OTA2811" s="218"/>
      <c r="OTB2811" s="218"/>
      <c r="OTC2811" s="221"/>
      <c r="OTD2811" s="222"/>
      <c r="OTE2811" s="260"/>
      <c r="OTF2811" s="194"/>
      <c r="OTG2811" s="218"/>
      <c r="OTH2811" s="218"/>
      <c r="OTI2811" s="221"/>
      <c r="OTJ2811" s="222"/>
      <c r="OTK2811" s="260"/>
      <c r="OTL2811" s="194"/>
      <c r="OTM2811" s="218"/>
      <c r="OTN2811" s="218"/>
      <c r="OTO2811" s="221"/>
      <c r="OTP2811" s="222"/>
      <c r="OTQ2811" s="260"/>
      <c r="OTR2811" s="194"/>
      <c r="OTS2811" s="218"/>
      <c r="OTT2811" s="218"/>
      <c r="OTU2811" s="221"/>
      <c r="OTV2811" s="222"/>
      <c r="OTW2811" s="260"/>
      <c r="OTX2811" s="194"/>
      <c r="OTY2811" s="218"/>
      <c r="OTZ2811" s="218"/>
      <c r="OUA2811" s="221"/>
      <c r="OUB2811" s="222"/>
      <c r="OUC2811" s="260"/>
      <c r="OUD2811" s="194"/>
      <c r="OUE2811" s="218"/>
      <c r="OUF2811" s="218"/>
      <c r="OUG2811" s="221"/>
      <c r="OUH2811" s="222"/>
      <c r="OUI2811" s="260"/>
      <c r="OUJ2811" s="194"/>
      <c r="OUK2811" s="218"/>
      <c r="OUL2811" s="218"/>
      <c r="OUM2811" s="221"/>
      <c r="OUN2811" s="222"/>
      <c r="OUO2811" s="260"/>
      <c r="OUP2811" s="194"/>
      <c r="OUQ2811" s="218"/>
      <c r="OUR2811" s="218"/>
      <c r="OUS2811" s="221"/>
      <c r="OUT2811" s="222"/>
      <c r="OUU2811" s="260"/>
      <c r="OUV2811" s="194"/>
      <c r="OUW2811" s="218"/>
      <c r="OUX2811" s="218"/>
      <c r="OUY2811" s="221"/>
      <c r="OUZ2811" s="222"/>
      <c r="OVA2811" s="260"/>
      <c r="OVB2811" s="194"/>
      <c r="OVC2811" s="218"/>
      <c r="OVD2811" s="218"/>
      <c r="OVE2811" s="221"/>
      <c r="OVF2811" s="222"/>
      <c r="OVG2811" s="260"/>
      <c r="OVH2811" s="194"/>
      <c r="OVI2811" s="218"/>
      <c r="OVJ2811" s="218"/>
      <c r="OVK2811" s="221"/>
      <c r="OVL2811" s="222"/>
      <c r="OVM2811" s="260"/>
      <c r="OVN2811" s="194"/>
      <c r="OVO2811" s="218"/>
      <c r="OVP2811" s="218"/>
      <c r="OVQ2811" s="221"/>
      <c r="OVR2811" s="222"/>
      <c r="OVS2811" s="260"/>
      <c r="OVT2811" s="194"/>
      <c r="OVU2811" s="218"/>
      <c r="OVV2811" s="218"/>
      <c r="OVW2811" s="221"/>
      <c r="OVX2811" s="222"/>
      <c r="OVY2811" s="260"/>
      <c r="OVZ2811" s="194"/>
      <c r="OWA2811" s="218"/>
      <c r="OWB2811" s="218"/>
      <c r="OWC2811" s="221"/>
      <c r="OWD2811" s="222"/>
      <c r="OWE2811" s="260"/>
      <c r="OWF2811" s="194"/>
      <c r="OWG2811" s="218"/>
      <c r="OWH2811" s="218"/>
      <c r="OWI2811" s="221"/>
      <c r="OWJ2811" s="222"/>
      <c r="OWK2811" s="260"/>
      <c r="OWL2811" s="194"/>
      <c r="OWM2811" s="218"/>
      <c r="OWN2811" s="218"/>
      <c r="OWO2811" s="221"/>
      <c r="OWP2811" s="222"/>
      <c r="OWQ2811" s="260"/>
      <c r="OWR2811" s="194"/>
      <c r="OWS2811" s="218"/>
      <c r="OWT2811" s="218"/>
      <c r="OWU2811" s="221"/>
      <c r="OWV2811" s="222"/>
      <c r="OWW2811" s="260"/>
      <c r="OWX2811" s="194"/>
      <c r="OWY2811" s="218"/>
      <c r="OWZ2811" s="218"/>
      <c r="OXA2811" s="221"/>
      <c r="OXB2811" s="222"/>
      <c r="OXC2811" s="260"/>
      <c r="OXD2811" s="194"/>
      <c r="OXE2811" s="218"/>
      <c r="OXF2811" s="218"/>
      <c r="OXG2811" s="221"/>
      <c r="OXH2811" s="222"/>
      <c r="OXI2811" s="260"/>
      <c r="OXJ2811" s="194"/>
      <c r="OXK2811" s="218"/>
      <c r="OXL2811" s="218"/>
      <c r="OXM2811" s="221"/>
      <c r="OXN2811" s="222"/>
      <c r="OXO2811" s="260"/>
      <c r="OXP2811" s="194"/>
      <c r="OXQ2811" s="218"/>
      <c r="OXR2811" s="218"/>
      <c r="OXS2811" s="221"/>
      <c r="OXT2811" s="222"/>
      <c r="OXU2811" s="260"/>
      <c r="OXV2811" s="194"/>
      <c r="OXW2811" s="218"/>
      <c r="OXX2811" s="218"/>
      <c r="OXY2811" s="221"/>
      <c r="OXZ2811" s="222"/>
      <c r="OYA2811" s="260"/>
      <c r="OYB2811" s="194"/>
      <c r="OYC2811" s="218"/>
      <c r="OYD2811" s="218"/>
      <c r="OYE2811" s="221"/>
      <c r="OYF2811" s="222"/>
      <c r="OYG2811" s="260"/>
      <c r="OYH2811" s="194"/>
      <c r="OYI2811" s="218"/>
      <c r="OYJ2811" s="218"/>
      <c r="OYK2811" s="221"/>
      <c r="OYL2811" s="222"/>
      <c r="OYM2811" s="260"/>
      <c r="OYN2811" s="194"/>
      <c r="OYO2811" s="218"/>
      <c r="OYP2811" s="218"/>
      <c r="OYQ2811" s="221"/>
      <c r="OYR2811" s="222"/>
      <c r="OYS2811" s="260"/>
      <c r="OYT2811" s="194"/>
      <c r="OYU2811" s="218"/>
      <c r="OYV2811" s="218"/>
      <c r="OYW2811" s="221"/>
      <c r="OYX2811" s="222"/>
      <c r="OYY2811" s="260"/>
      <c r="OYZ2811" s="194"/>
      <c r="OZA2811" s="218"/>
      <c r="OZB2811" s="218"/>
      <c r="OZC2811" s="221"/>
      <c r="OZD2811" s="222"/>
      <c r="OZE2811" s="260"/>
      <c r="OZF2811" s="194"/>
      <c r="OZG2811" s="218"/>
      <c r="OZH2811" s="218"/>
      <c r="OZI2811" s="221"/>
      <c r="OZJ2811" s="222"/>
      <c r="OZK2811" s="260"/>
      <c r="OZL2811" s="194"/>
      <c r="OZM2811" s="218"/>
      <c r="OZN2811" s="218"/>
      <c r="OZO2811" s="221"/>
      <c r="OZP2811" s="222"/>
      <c r="OZQ2811" s="260"/>
      <c r="OZR2811" s="194"/>
      <c r="OZS2811" s="218"/>
      <c r="OZT2811" s="218"/>
      <c r="OZU2811" s="221"/>
      <c r="OZV2811" s="222"/>
      <c r="OZW2811" s="260"/>
      <c r="OZX2811" s="194"/>
      <c r="OZY2811" s="218"/>
      <c r="OZZ2811" s="218"/>
      <c r="PAA2811" s="221"/>
      <c r="PAB2811" s="222"/>
      <c r="PAC2811" s="260"/>
      <c r="PAD2811" s="194"/>
      <c r="PAE2811" s="218"/>
      <c r="PAF2811" s="218"/>
      <c r="PAG2811" s="221"/>
      <c r="PAH2811" s="222"/>
      <c r="PAI2811" s="260"/>
      <c r="PAJ2811" s="194"/>
      <c r="PAK2811" s="218"/>
      <c r="PAL2811" s="218"/>
      <c r="PAM2811" s="221"/>
      <c r="PAN2811" s="222"/>
      <c r="PAO2811" s="260"/>
      <c r="PAP2811" s="194"/>
      <c r="PAQ2811" s="218"/>
      <c r="PAR2811" s="218"/>
      <c r="PAS2811" s="221"/>
      <c r="PAT2811" s="222"/>
      <c r="PAU2811" s="260"/>
      <c r="PAV2811" s="194"/>
      <c r="PAW2811" s="218"/>
      <c r="PAX2811" s="218"/>
      <c r="PAY2811" s="221"/>
      <c r="PAZ2811" s="222"/>
      <c r="PBA2811" s="260"/>
      <c r="PBB2811" s="194"/>
      <c r="PBC2811" s="218"/>
      <c r="PBD2811" s="218"/>
      <c r="PBE2811" s="221"/>
      <c r="PBF2811" s="222"/>
      <c r="PBG2811" s="260"/>
      <c r="PBH2811" s="194"/>
      <c r="PBI2811" s="218"/>
      <c r="PBJ2811" s="218"/>
      <c r="PBK2811" s="221"/>
      <c r="PBL2811" s="222"/>
      <c r="PBM2811" s="260"/>
      <c r="PBN2811" s="194"/>
      <c r="PBO2811" s="218"/>
      <c r="PBP2811" s="218"/>
      <c r="PBQ2811" s="221"/>
      <c r="PBR2811" s="222"/>
      <c r="PBS2811" s="260"/>
      <c r="PBT2811" s="194"/>
      <c r="PBU2811" s="218"/>
      <c r="PBV2811" s="218"/>
      <c r="PBW2811" s="221"/>
      <c r="PBX2811" s="222"/>
      <c r="PBY2811" s="260"/>
      <c r="PBZ2811" s="194"/>
      <c r="PCA2811" s="218"/>
      <c r="PCB2811" s="218"/>
      <c r="PCC2811" s="221"/>
      <c r="PCD2811" s="222"/>
      <c r="PCE2811" s="260"/>
      <c r="PCF2811" s="194"/>
      <c r="PCG2811" s="218"/>
      <c r="PCH2811" s="218"/>
      <c r="PCI2811" s="221"/>
      <c r="PCJ2811" s="222"/>
      <c r="PCK2811" s="260"/>
      <c r="PCL2811" s="194"/>
      <c r="PCM2811" s="218"/>
      <c r="PCN2811" s="218"/>
      <c r="PCO2811" s="221"/>
      <c r="PCP2811" s="222"/>
      <c r="PCQ2811" s="260"/>
      <c r="PCR2811" s="194"/>
      <c r="PCS2811" s="218"/>
      <c r="PCT2811" s="218"/>
      <c r="PCU2811" s="221"/>
      <c r="PCV2811" s="222"/>
      <c r="PCW2811" s="260"/>
      <c r="PCX2811" s="194"/>
      <c r="PCY2811" s="218"/>
      <c r="PCZ2811" s="218"/>
      <c r="PDA2811" s="221"/>
      <c r="PDB2811" s="222"/>
      <c r="PDC2811" s="260"/>
      <c r="PDD2811" s="194"/>
      <c r="PDE2811" s="218"/>
      <c r="PDF2811" s="218"/>
      <c r="PDG2811" s="221"/>
      <c r="PDH2811" s="222"/>
      <c r="PDI2811" s="260"/>
      <c r="PDJ2811" s="194"/>
      <c r="PDK2811" s="218"/>
      <c r="PDL2811" s="218"/>
      <c r="PDM2811" s="221"/>
      <c r="PDN2811" s="222"/>
      <c r="PDO2811" s="260"/>
      <c r="PDP2811" s="194"/>
      <c r="PDQ2811" s="218"/>
      <c r="PDR2811" s="218"/>
      <c r="PDS2811" s="221"/>
      <c r="PDT2811" s="222"/>
      <c r="PDU2811" s="260"/>
      <c r="PDV2811" s="194"/>
      <c r="PDW2811" s="218"/>
      <c r="PDX2811" s="218"/>
      <c r="PDY2811" s="221"/>
      <c r="PDZ2811" s="222"/>
      <c r="PEA2811" s="260"/>
      <c r="PEB2811" s="194"/>
      <c r="PEC2811" s="218"/>
      <c r="PED2811" s="218"/>
      <c r="PEE2811" s="221"/>
      <c r="PEF2811" s="222"/>
      <c r="PEG2811" s="260"/>
      <c r="PEH2811" s="194"/>
      <c r="PEI2811" s="218"/>
      <c r="PEJ2811" s="218"/>
      <c r="PEK2811" s="221"/>
      <c r="PEL2811" s="222"/>
      <c r="PEM2811" s="260"/>
      <c r="PEN2811" s="194"/>
      <c r="PEO2811" s="218"/>
      <c r="PEP2811" s="218"/>
      <c r="PEQ2811" s="221"/>
      <c r="PER2811" s="222"/>
      <c r="PES2811" s="260"/>
      <c r="PET2811" s="194"/>
      <c r="PEU2811" s="218"/>
      <c r="PEV2811" s="218"/>
      <c r="PEW2811" s="221"/>
      <c r="PEX2811" s="222"/>
      <c r="PEY2811" s="260"/>
      <c r="PEZ2811" s="194"/>
      <c r="PFA2811" s="218"/>
      <c r="PFB2811" s="218"/>
      <c r="PFC2811" s="221"/>
      <c r="PFD2811" s="222"/>
      <c r="PFE2811" s="260"/>
      <c r="PFF2811" s="194"/>
      <c r="PFG2811" s="218"/>
      <c r="PFH2811" s="218"/>
      <c r="PFI2811" s="221"/>
      <c r="PFJ2811" s="222"/>
      <c r="PFK2811" s="260"/>
      <c r="PFL2811" s="194"/>
      <c r="PFM2811" s="218"/>
      <c r="PFN2811" s="218"/>
      <c r="PFO2811" s="221"/>
      <c r="PFP2811" s="222"/>
      <c r="PFQ2811" s="260"/>
      <c r="PFR2811" s="194"/>
      <c r="PFS2811" s="218"/>
      <c r="PFT2811" s="218"/>
      <c r="PFU2811" s="221"/>
      <c r="PFV2811" s="222"/>
      <c r="PFW2811" s="260"/>
      <c r="PFX2811" s="194"/>
      <c r="PFY2811" s="218"/>
      <c r="PFZ2811" s="218"/>
      <c r="PGA2811" s="221"/>
      <c r="PGB2811" s="222"/>
      <c r="PGC2811" s="260"/>
      <c r="PGD2811" s="194"/>
      <c r="PGE2811" s="218"/>
      <c r="PGF2811" s="218"/>
      <c r="PGG2811" s="221"/>
      <c r="PGH2811" s="222"/>
      <c r="PGI2811" s="260"/>
      <c r="PGJ2811" s="194"/>
      <c r="PGK2811" s="218"/>
      <c r="PGL2811" s="218"/>
      <c r="PGM2811" s="221"/>
      <c r="PGN2811" s="222"/>
      <c r="PGO2811" s="260"/>
      <c r="PGP2811" s="194"/>
      <c r="PGQ2811" s="218"/>
      <c r="PGR2811" s="218"/>
      <c r="PGS2811" s="221"/>
      <c r="PGT2811" s="222"/>
      <c r="PGU2811" s="260"/>
      <c r="PGV2811" s="194"/>
      <c r="PGW2811" s="218"/>
      <c r="PGX2811" s="218"/>
      <c r="PGY2811" s="221"/>
      <c r="PGZ2811" s="222"/>
      <c r="PHA2811" s="260"/>
      <c r="PHB2811" s="194"/>
      <c r="PHC2811" s="218"/>
      <c r="PHD2811" s="218"/>
      <c r="PHE2811" s="221"/>
      <c r="PHF2811" s="222"/>
      <c r="PHG2811" s="260"/>
      <c r="PHH2811" s="194"/>
      <c r="PHI2811" s="218"/>
      <c r="PHJ2811" s="218"/>
      <c r="PHK2811" s="221"/>
      <c r="PHL2811" s="222"/>
      <c r="PHM2811" s="260"/>
      <c r="PHN2811" s="194"/>
      <c r="PHO2811" s="218"/>
      <c r="PHP2811" s="218"/>
      <c r="PHQ2811" s="221"/>
      <c r="PHR2811" s="222"/>
      <c r="PHS2811" s="260"/>
      <c r="PHT2811" s="194"/>
      <c r="PHU2811" s="218"/>
      <c r="PHV2811" s="218"/>
      <c r="PHW2811" s="221"/>
      <c r="PHX2811" s="222"/>
      <c r="PHY2811" s="260"/>
      <c r="PHZ2811" s="194"/>
      <c r="PIA2811" s="218"/>
      <c r="PIB2811" s="218"/>
      <c r="PIC2811" s="221"/>
      <c r="PID2811" s="222"/>
      <c r="PIE2811" s="260"/>
      <c r="PIF2811" s="194"/>
      <c r="PIG2811" s="218"/>
      <c r="PIH2811" s="218"/>
      <c r="PII2811" s="221"/>
      <c r="PIJ2811" s="222"/>
      <c r="PIK2811" s="260"/>
      <c r="PIL2811" s="194"/>
      <c r="PIM2811" s="218"/>
      <c r="PIN2811" s="218"/>
      <c r="PIO2811" s="221"/>
      <c r="PIP2811" s="222"/>
      <c r="PIQ2811" s="260"/>
      <c r="PIR2811" s="194"/>
      <c r="PIS2811" s="218"/>
      <c r="PIT2811" s="218"/>
      <c r="PIU2811" s="221"/>
      <c r="PIV2811" s="222"/>
      <c r="PIW2811" s="260"/>
      <c r="PIX2811" s="194"/>
      <c r="PIY2811" s="218"/>
      <c r="PIZ2811" s="218"/>
      <c r="PJA2811" s="221"/>
      <c r="PJB2811" s="222"/>
      <c r="PJC2811" s="260"/>
      <c r="PJD2811" s="194"/>
      <c r="PJE2811" s="218"/>
      <c r="PJF2811" s="218"/>
      <c r="PJG2811" s="221"/>
      <c r="PJH2811" s="222"/>
      <c r="PJI2811" s="260"/>
      <c r="PJJ2811" s="194"/>
      <c r="PJK2811" s="218"/>
      <c r="PJL2811" s="218"/>
      <c r="PJM2811" s="221"/>
      <c r="PJN2811" s="222"/>
      <c r="PJO2811" s="260"/>
      <c r="PJP2811" s="194"/>
      <c r="PJQ2811" s="218"/>
      <c r="PJR2811" s="218"/>
      <c r="PJS2811" s="221"/>
      <c r="PJT2811" s="222"/>
      <c r="PJU2811" s="260"/>
      <c r="PJV2811" s="194"/>
      <c r="PJW2811" s="218"/>
      <c r="PJX2811" s="218"/>
      <c r="PJY2811" s="221"/>
      <c r="PJZ2811" s="222"/>
      <c r="PKA2811" s="260"/>
      <c r="PKB2811" s="194"/>
      <c r="PKC2811" s="218"/>
      <c r="PKD2811" s="218"/>
      <c r="PKE2811" s="221"/>
      <c r="PKF2811" s="222"/>
      <c r="PKG2811" s="260"/>
      <c r="PKH2811" s="194"/>
      <c r="PKI2811" s="218"/>
      <c r="PKJ2811" s="218"/>
      <c r="PKK2811" s="221"/>
      <c r="PKL2811" s="222"/>
      <c r="PKM2811" s="260"/>
      <c r="PKN2811" s="194"/>
      <c r="PKO2811" s="218"/>
      <c r="PKP2811" s="218"/>
      <c r="PKQ2811" s="221"/>
      <c r="PKR2811" s="222"/>
      <c r="PKS2811" s="260"/>
      <c r="PKT2811" s="194"/>
      <c r="PKU2811" s="218"/>
      <c r="PKV2811" s="218"/>
      <c r="PKW2811" s="221"/>
      <c r="PKX2811" s="222"/>
      <c r="PKY2811" s="260"/>
      <c r="PKZ2811" s="194"/>
      <c r="PLA2811" s="218"/>
      <c r="PLB2811" s="218"/>
      <c r="PLC2811" s="221"/>
      <c r="PLD2811" s="222"/>
      <c r="PLE2811" s="260"/>
      <c r="PLF2811" s="194"/>
      <c r="PLG2811" s="218"/>
      <c r="PLH2811" s="218"/>
      <c r="PLI2811" s="221"/>
      <c r="PLJ2811" s="222"/>
      <c r="PLK2811" s="260"/>
      <c r="PLL2811" s="194"/>
      <c r="PLM2811" s="218"/>
      <c r="PLN2811" s="218"/>
      <c r="PLO2811" s="221"/>
      <c r="PLP2811" s="222"/>
      <c r="PLQ2811" s="260"/>
      <c r="PLR2811" s="194"/>
      <c r="PLS2811" s="218"/>
      <c r="PLT2811" s="218"/>
      <c r="PLU2811" s="221"/>
      <c r="PLV2811" s="222"/>
      <c r="PLW2811" s="260"/>
      <c r="PLX2811" s="194"/>
      <c r="PLY2811" s="218"/>
      <c r="PLZ2811" s="218"/>
      <c r="PMA2811" s="221"/>
      <c r="PMB2811" s="222"/>
      <c r="PMC2811" s="260"/>
      <c r="PMD2811" s="194"/>
      <c r="PME2811" s="218"/>
      <c r="PMF2811" s="218"/>
      <c r="PMG2811" s="221"/>
      <c r="PMH2811" s="222"/>
      <c r="PMI2811" s="260"/>
      <c r="PMJ2811" s="194"/>
      <c r="PMK2811" s="218"/>
      <c r="PML2811" s="218"/>
      <c r="PMM2811" s="221"/>
      <c r="PMN2811" s="222"/>
      <c r="PMO2811" s="260"/>
      <c r="PMP2811" s="194"/>
      <c r="PMQ2811" s="218"/>
      <c r="PMR2811" s="218"/>
      <c r="PMS2811" s="221"/>
      <c r="PMT2811" s="222"/>
      <c r="PMU2811" s="260"/>
      <c r="PMV2811" s="194"/>
      <c r="PMW2811" s="218"/>
      <c r="PMX2811" s="218"/>
      <c r="PMY2811" s="221"/>
      <c r="PMZ2811" s="222"/>
      <c r="PNA2811" s="260"/>
      <c r="PNB2811" s="194"/>
      <c r="PNC2811" s="218"/>
      <c r="PND2811" s="218"/>
      <c r="PNE2811" s="221"/>
      <c r="PNF2811" s="222"/>
      <c r="PNG2811" s="260"/>
      <c r="PNH2811" s="194"/>
      <c r="PNI2811" s="218"/>
      <c r="PNJ2811" s="218"/>
      <c r="PNK2811" s="221"/>
      <c r="PNL2811" s="222"/>
      <c r="PNM2811" s="260"/>
      <c r="PNN2811" s="194"/>
      <c r="PNO2811" s="218"/>
      <c r="PNP2811" s="218"/>
      <c r="PNQ2811" s="221"/>
      <c r="PNR2811" s="222"/>
      <c r="PNS2811" s="260"/>
      <c r="PNT2811" s="194"/>
      <c r="PNU2811" s="218"/>
      <c r="PNV2811" s="218"/>
      <c r="PNW2811" s="221"/>
      <c r="PNX2811" s="222"/>
      <c r="PNY2811" s="260"/>
      <c r="PNZ2811" s="194"/>
      <c r="POA2811" s="218"/>
      <c r="POB2811" s="218"/>
      <c r="POC2811" s="221"/>
      <c r="POD2811" s="222"/>
      <c r="POE2811" s="260"/>
      <c r="POF2811" s="194"/>
      <c r="POG2811" s="218"/>
      <c r="POH2811" s="218"/>
      <c r="POI2811" s="221"/>
      <c r="POJ2811" s="222"/>
      <c r="POK2811" s="260"/>
      <c r="POL2811" s="194"/>
      <c r="POM2811" s="218"/>
      <c r="PON2811" s="218"/>
      <c r="POO2811" s="221"/>
      <c r="POP2811" s="222"/>
      <c r="POQ2811" s="260"/>
      <c r="POR2811" s="194"/>
      <c r="POS2811" s="218"/>
      <c r="POT2811" s="218"/>
      <c r="POU2811" s="221"/>
      <c r="POV2811" s="222"/>
      <c r="POW2811" s="260"/>
      <c r="POX2811" s="194"/>
      <c r="POY2811" s="218"/>
      <c r="POZ2811" s="218"/>
      <c r="PPA2811" s="221"/>
      <c r="PPB2811" s="222"/>
      <c r="PPC2811" s="260"/>
      <c r="PPD2811" s="194"/>
      <c r="PPE2811" s="218"/>
      <c r="PPF2811" s="218"/>
      <c r="PPG2811" s="221"/>
      <c r="PPH2811" s="222"/>
      <c r="PPI2811" s="260"/>
      <c r="PPJ2811" s="194"/>
      <c r="PPK2811" s="218"/>
      <c r="PPL2811" s="218"/>
      <c r="PPM2811" s="221"/>
      <c r="PPN2811" s="222"/>
      <c r="PPO2811" s="260"/>
      <c r="PPP2811" s="194"/>
      <c r="PPQ2811" s="218"/>
      <c r="PPR2811" s="218"/>
      <c r="PPS2811" s="221"/>
      <c r="PPT2811" s="222"/>
      <c r="PPU2811" s="260"/>
      <c r="PPV2811" s="194"/>
      <c r="PPW2811" s="218"/>
      <c r="PPX2811" s="218"/>
      <c r="PPY2811" s="221"/>
      <c r="PPZ2811" s="222"/>
      <c r="PQA2811" s="260"/>
      <c r="PQB2811" s="194"/>
      <c r="PQC2811" s="218"/>
      <c r="PQD2811" s="218"/>
      <c r="PQE2811" s="221"/>
      <c r="PQF2811" s="222"/>
      <c r="PQG2811" s="260"/>
      <c r="PQH2811" s="194"/>
      <c r="PQI2811" s="218"/>
      <c r="PQJ2811" s="218"/>
      <c r="PQK2811" s="221"/>
      <c r="PQL2811" s="222"/>
      <c r="PQM2811" s="260"/>
      <c r="PQN2811" s="194"/>
      <c r="PQO2811" s="218"/>
      <c r="PQP2811" s="218"/>
      <c r="PQQ2811" s="221"/>
      <c r="PQR2811" s="222"/>
      <c r="PQS2811" s="260"/>
      <c r="PQT2811" s="194"/>
      <c r="PQU2811" s="218"/>
      <c r="PQV2811" s="218"/>
      <c r="PQW2811" s="221"/>
      <c r="PQX2811" s="222"/>
      <c r="PQY2811" s="260"/>
      <c r="PQZ2811" s="194"/>
      <c r="PRA2811" s="218"/>
      <c r="PRB2811" s="218"/>
      <c r="PRC2811" s="221"/>
      <c r="PRD2811" s="222"/>
      <c r="PRE2811" s="260"/>
      <c r="PRF2811" s="194"/>
      <c r="PRG2811" s="218"/>
      <c r="PRH2811" s="218"/>
      <c r="PRI2811" s="221"/>
      <c r="PRJ2811" s="222"/>
      <c r="PRK2811" s="260"/>
      <c r="PRL2811" s="194"/>
      <c r="PRM2811" s="218"/>
      <c r="PRN2811" s="218"/>
      <c r="PRO2811" s="221"/>
      <c r="PRP2811" s="222"/>
      <c r="PRQ2811" s="260"/>
      <c r="PRR2811" s="194"/>
      <c r="PRS2811" s="218"/>
      <c r="PRT2811" s="218"/>
      <c r="PRU2811" s="221"/>
      <c r="PRV2811" s="222"/>
      <c r="PRW2811" s="260"/>
      <c r="PRX2811" s="194"/>
      <c r="PRY2811" s="218"/>
      <c r="PRZ2811" s="218"/>
      <c r="PSA2811" s="221"/>
      <c r="PSB2811" s="222"/>
      <c r="PSC2811" s="260"/>
      <c r="PSD2811" s="194"/>
      <c r="PSE2811" s="218"/>
      <c r="PSF2811" s="218"/>
      <c r="PSG2811" s="221"/>
      <c r="PSH2811" s="222"/>
      <c r="PSI2811" s="260"/>
      <c r="PSJ2811" s="194"/>
      <c r="PSK2811" s="218"/>
      <c r="PSL2811" s="218"/>
      <c r="PSM2811" s="221"/>
      <c r="PSN2811" s="222"/>
      <c r="PSO2811" s="260"/>
      <c r="PSP2811" s="194"/>
      <c r="PSQ2811" s="218"/>
      <c r="PSR2811" s="218"/>
      <c r="PSS2811" s="221"/>
      <c r="PST2811" s="222"/>
      <c r="PSU2811" s="260"/>
      <c r="PSV2811" s="194"/>
      <c r="PSW2811" s="218"/>
      <c r="PSX2811" s="218"/>
      <c r="PSY2811" s="221"/>
      <c r="PSZ2811" s="222"/>
      <c r="PTA2811" s="260"/>
      <c r="PTB2811" s="194"/>
      <c r="PTC2811" s="218"/>
      <c r="PTD2811" s="218"/>
      <c r="PTE2811" s="221"/>
      <c r="PTF2811" s="222"/>
      <c r="PTG2811" s="260"/>
      <c r="PTH2811" s="194"/>
      <c r="PTI2811" s="218"/>
      <c r="PTJ2811" s="218"/>
      <c r="PTK2811" s="221"/>
      <c r="PTL2811" s="222"/>
      <c r="PTM2811" s="260"/>
      <c r="PTN2811" s="194"/>
      <c r="PTO2811" s="218"/>
      <c r="PTP2811" s="218"/>
      <c r="PTQ2811" s="221"/>
      <c r="PTR2811" s="222"/>
      <c r="PTS2811" s="260"/>
      <c r="PTT2811" s="194"/>
      <c r="PTU2811" s="218"/>
      <c r="PTV2811" s="218"/>
      <c r="PTW2811" s="221"/>
      <c r="PTX2811" s="222"/>
      <c r="PTY2811" s="260"/>
      <c r="PTZ2811" s="194"/>
      <c r="PUA2811" s="218"/>
      <c r="PUB2811" s="218"/>
      <c r="PUC2811" s="221"/>
      <c r="PUD2811" s="222"/>
      <c r="PUE2811" s="260"/>
      <c r="PUF2811" s="194"/>
      <c r="PUG2811" s="218"/>
      <c r="PUH2811" s="218"/>
      <c r="PUI2811" s="221"/>
      <c r="PUJ2811" s="222"/>
      <c r="PUK2811" s="260"/>
      <c r="PUL2811" s="194"/>
      <c r="PUM2811" s="218"/>
      <c r="PUN2811" s="218"/>
      <c r="PUO2811" s="221"/>
      <c r="PUP2811" s="222"/>
      <c r="PUQ2811" s="260"/>
      <c r="PUR2811" s="194"/>
      <c r="PUS2811" s="218"/>
      <c r="PUT2811" s="218"/>
      <c r="PUU2811" s="221"/>
      <c r="PUV2811" s="222"/>
      <c r="PUW2811" s="260"/>
      <c r="PUX2811" s="194"/>
      <c r="PUY2811" s="218"/>
      <c r="PUZ2811" s="218"/>
      <c r="PVA2811" s="221"/>
      <c r="PVB2811" s="222"/>
      <c r="PVC2811" s="260"/>
      <c r="PVD2811" s="194"/>
      <c r="PVE2811" s="218"/>
      <c r="PVF2811" s="218"/>
      <c r="PVG2811" s="221"/>
      <c r="PVH2811" s="222"/>
      <c r="PVI2811" s="260"/>
      <c r="PVJ2811" s="194"/>
      <c r="PVK2811" s="218"/>
      <c r="PVL2811" s="218"/>
      <c r="PVM2811" s="221"/>
      <c r="PVN2811" s="222"/>
      <c r="PVO2811" s="260"/>
      <c r="PVP2811" s="194"/>
      <c r="PVQ2811" s="218"/>
      <c r="PVR2811" s="218"/>
      <c r="PVS2811" s="221"/>
      <c r="PVT2811" s="222"/>
      <c r="PVU2811" s="260"/>
      <c r="PVV2811" s="194"/>
      <c r="PVW2811" s="218"/>
      <c r="PVX2811" s="218"/>
      <c r="PVY2811" s="221"/>
      <c r="PVZ2811" s="222"/>
      <c r="PWA2811" s="260"/>
      <c r="PWB2811" s="194"/>
      <c r="PWC2811" s="218"/>
      <c r="PWD2811" s="218"/>
      <c r="PWE2811" s="221"/>
      <c r="PWF2811" s="222"/>
      <c r="PWG2811" s="260"/>
      <c r="PWH2811" s="194"/>
      <c r="PWI2811" s="218"/>
      <c r="PWJ2811" s="218"/>
      <c r="PWK2811" s="221"/>
      <c r="PWL2811" s="222"/>
      <c r="PWM2811" s="260"/>
      <c r="PWN2811" s="194"/>
      <c r="PWO2811" s="218"/>
      <c r="PWP2811" s="218"/>
      <c r="PWQ2811" s="221"/>
      <c r="PWR2811" s="222"/>
      <c r="PWS2811" s="260"/>
      <c r="PWT2811" s="194"/>
      <c r="PWU2811" s="218"/>
      <c r="PWV2811" s="218"/>
      <c r="PWW2811" s="221"/>
      <c r="PWX2811" s="222"/>
      <c r="PWY2811" s="260"/>
      <c r="PWZ2811" s="194"/>
      <c r="PXA2811" s="218"/>
      <c r="PXB2811" s="218"/>
      <c r="PXC2811" s="221"/>
      <c r="PXD2811" s="222"/>
      <c r="PXE2811" s="260"/>
      <c r="PXF2811" s="194"/>
      <c r="PXG2811" s="218"/>
      <c r="PXH2811" s="218"/>
      <c r="PXI2811" s="221"/>
      <c r="PXJ2811" s="222"/>
      <c r="PXK2811" s="260"/>
      <c r="PXL2811" s="194"/>
      <c r="PXM2811" s="218"/>
      <c r="PXN2811" s="218"/>
      <c r="PXO2811" s="221"/>
      <c r="PXP2811" s="222"/>
      <c r="PXQ2811" s="260"/>
      <c r="PXR2811" s="194"/>
      <c r="PXS2811" s="218"/>
      <c r="PXT2811" s="218"/>
      <c r="PXU2811" s="221"/>
      <c r="PXV2811" s="222"/>
      <c r="PXW2811" s="260"/>
      <c r="PXX2811" s="194"/>
      <c r="PXY2811" s="218"/>
      <c r="PXZ2811" s="218"/>
      <c r="PYA2811" s="221"/>
      <c r="PYB2811" s="222"/>
      <c r="PYC2811" s="260"/>
      <c r="PYD2811" s="194"/>
      <c r="PYE2811" s="218"/>
      <c r="PYF2811" s="218"/>
      <c r="PYG2811" s="221"/>
      <c r="PYH2811" s="222"/>
      <c r="PYI2811" s="260"/>
      <c r="PYJ2811" s="194"/>
      <c r="PYK2811" s="218"/>
      <c r="PYL2811" s="218"/>
      <c r="PYM2811" s="221"/>
      <c r="PYN2811" s="222"/>
      <c r="PYO2811" s="260"/>
      <c r="PYP2811" s="194"/>
      <c r="PYQ2811" s="218"/>
      <c r="PYR2811" s="218"/>
      <c r="PYS2811" s="221"/>
      <c r="PYT2811" s="222"/>
      <c r="PYU2811" s="260"/>
      <c r="PYV2811" s="194"/>
      <c r="PYW2811" s="218"/>
      <c r="PYX2811" s="218"/>
      <c r="PYY2811" s="221"/>
      <c r="PYZ2811" s="222"/>
      <c r="PZA2811" s="260"/>
      <c r="PZB2811" s="194"/>
      <c r="PZC2811" s="218"/>
      <c r="PZD2811" s="218"/>
      <c r="PZE2811" s="221"/>
      <c r="PZF2811" s="222"/>
      <c r="PZG2811" s="260"/>
      <c r="PZH2811" s="194"/>
      <c r="PZI2811" s="218"/>
      <c r="PZJ2811" s="218"/>
      <c r="PZK2811" s="221"/>
      <c r="PZL2811" s="222"/>
      <c r="PZM2811" s="260"/>
      <c r="PZN2811" s="194"/>
      <c r="PZO2811" s="218"/>
      <c r="PZP2811" s="218"/>
      <c r="PZQ2811" s="221"/>
      <c r="PZR2811" s="222"/>
      <c r="PZS2811" s="260"/>
      <c r="PZT2811" s="194"/>
      <c r="PZU2811" s="218"/>
      <c r="PZV2811" s="218"/>
      <c r="PZW2811" s="221"/>
      <c r="PZX2811" s="222"/>
      <c r="PZY2811" s="260"/>
      <c r="PZZ2811" s="194"/>
      <c r="QAA2811" s="218"/>
      <c r="QAB2811" s="218"/>
      <c r="QAC2811" s="221"/>
      <c r="QAD2811" s="222"/>
      <c r="QAE2811" s="260"/>
      <c r="QAF2811" s="194"/>
      <c r="QAG2811" s="218"/>
      <c r="QAH2811" s="218"/>
      <c r="QAI2811" s="221"/>
      <c r="QAJ2811" s="222"/>
      <c r="QAK2811" s="260"/>
      <c r="QAL2811" s="194"/>
      <c r="QAM2811" s="218"/>
      <c r="QAN2811" s="218"/>
      <c r="QAO2811" s="221"/>
      <c r="QAP2811" s="222"/>
      <c r="QAQ2811" s="260"/>
      <c r="QAR2811" s="194"/>
      <c r="QAS2811" s="218"/>
      <c r="QAT2811" s="218"/>
      <c r="QAU2811" s="221"/>
      <c r="QAV2811" s="222"/>
      <c r="QAW2811" s="260"/>
      <c r="QAX2811" s="194"/>
      <c r="QAY2811" s="218"/>
      <c r="QAZ2811" s="218"/>
      <c r="QBA2811" s="221"/>
      <c r="QBB2811" s="222"/>
      <c r="QBC2811" s="260"/>
      <c r="QBD2811" s="194"/>
      <c r="QBE2811" s="218"/>
      <c r="QBF2811" s="218"/>
      <c r="QBG2811" s="221"/>
      <c r="QBH2811" s="222"/>
      <c r="QBI2811" s="260"/>
      <c r="QBJ2811" s="194"/>
      <c r="QBK2811" s="218"/>
      <c r="QBL2811" s="218"/>
      <c r="QBM2811" s="221"/>
      <c r="QBN2811" s="222"/>
      <c r="QBO2811" s="260"/>
      <c r="QBP2811" s="194"/>
      <c r="QBQ2811" s="218"/>
      <c r="QBR2811" s="218"/>
      <c r="QBS2811" s="221"/>
      <c r="QBT2811" s="222"/>
      <c r="QBU2811" s="260"/>
      <c r="QBV2811" s="194"/>
      <c r="QBW2811" s="218"/>
      <c r="QBX2811" s="218"/>
      <c r="QBY2811" s="221"/>
      <c r="QBZ2811" s="222"/>
      <c r="QCA2811" s="260"/>
      <c r="QCB2811" s="194"/>
      <c r="QCC2811" s="218"/>
      <c r="QCD2811" s="218"/>
      <c r="QCE2811" s="221"/>
      <c r="QCF2811" s="222"/>
      <c r="QCG2811" s="260"/>
      <c r="QCH2811" s="194"/>
      <c r="QCI2811" s="218"/>
      <c r="QCJ2811" s="218"/>
      <c r="QCK2811" s="221"/>
      <c r="QCL2811" s="222"/>
      <c r="QCM2811" s="260"/>
      <c r="QCN2811" s="194"/>
      <c r="QCO2811" s="218"/>
      <c r="QCP2811" s="218"/>
      <c r="QCQ2811" s="221"/>
      <c r="QCR2811" s="222"/>
      <c r="QCS2811" s="260"/>
      <c r="QCT2811" s="194"/>
      <c r="QCU2811" s="218"/>
      <c r="QCV2811" s="218"/>
      <c r="QCW2811" s="221"/>
      <c r="QCX2811" s="222"/>
      <c r="QCY2811" s="260"/>
      <c r="QCZ2811" s="194"/>
      <c r="QDA2811" s="218"/>
      <c r="QDB2811" s="218"/>
      <c r="QDC2811" s="221"/>
      <c r="QDD2811" s="222"/>
      <c r="QDE2811" s="260"/>
      <c r="QDF2811" s="194"/>
      <c r="QDG2811" s="218"/>
      <c r="QDH2811" s="218"/>
      <c r="QDI2811" s="221"/>
      <c r="QDJ2811" s="222"/>
      <c r="QDK2811" s="260"/>
      <c r="QDL2811" s="194"/>
      <c r="QDM2811" s="218"/>
      <c r="QDN2811" s="218"/>
      <c r="QDO2811" s="221"/>
      <c r="QDP2811" s="222"/>
      <c r="QDQ2811" s="260"/>
      <c r="QDR2811" s="194"/>
      <c r="QDS2811" s="218"/>
      <c r="QDT2811" s="218"/>
      <c r="QDU2811" s="221"/>
      <c r="QDV2811" s="222"/>
      <c r="QDW2811" s="260"/>
      <c r="QDX2811" s="194"/>
      <c r="QDY2811" s="218"/>
      <c r="QDZ2811" s="218"/>
      <c r="QEA2811" s="221"/>
      <c r="QEB2811" s="222"/>
      <c r="QEC2811" s="260"/>
      <c r="QED2811" s="194"/>
      <c r="QEE2811" s="218"/>
      <c r="QEF2811" s="218"/>
      <c r="QEG2811" s="221"/>
      <c r="QEH2811" s="222"/>
      <c r="QEI2811" s="260"/>
      <c r="QEJ2811" s="194"/>
      <c r="QEK2811" s="218"/>
      <c r="QEL2811" s="218"/>
      <c r="QEM2811" s="221"/>
      <c r="QEN2811" s="222"/>
      <c r="QEO2811" s="260"/>
      <c r="QEP2811" s="194"/>
      <c r="QEQ2811" s="218"/>
      <c r="QER2811" s="218"/>
      <c r="QES2811" s="221"/>
      <c r="QET2811" s="222"/>
      <c r="QEU2811" s="260"/>
      <c r="QEV2811" s="194"/>
      <c r="QEW2811" s="218"/>
      <c r="QEX2811" s="218"/>
      <c r="QEY2811" s="221"/>
      <c r="QEZ2811" s="222"/>
      <c r="QFA2811" s="260"/>
      <c r="QFB2811" s="194"/>
      <c r="QFC2811" s="218"/>
      <c r="QFD2811" s="218"/>
      <c r="QFE2811" s="221"/>
      <c r="QFF2811" s="222"/>
      <c r="QFG2811" s="260"/>
      <c r="QFH2811" s="194"/>
      <c r="QFI2811" s="218"/>
      <c r="QFJ2811" s="218"/>
      <c r="QFK2811" s="221"/>
      <c r="QFL2811" s="222"/>
      <c r="QFM2811" s="260"/>
      <c r="QFN2811" s="194"/>
      <c r="QFO2811" s="218"/>
      <c r="QFP2811" s="218"/>
      <c r="QFQ2811" s="221"/>
      <c r="QFR2811" s="222"/>
      <c r="QFS2811" s="260"/>
      <c r="QFT2811" s="194"/>
      <c r="QFU2811" s="218"/>
      <c r="QFV2811" s="218"/>
      <c r="QFW2811" s="221"/>
      <c r="QFX2811" s="222"/>
      <c r="QFY2811" s="260"/>
      <c r="QFZ2811" s="194"/>
      <c r="QGA2811" s="218"/>
      <c r="QGB2811" s="218"/>
      <c r="QGC2811" s="221"/>
      <c r="QGD2811" s="222"/>
      <c r="QGE2811" s="260"/>
      <c r="QGF2811" s="194"/>
      <c r="QGG2811" s="218"/>
      <c r="QGH2811" s="218"/>
      <c r="QGI2811" s="221"/>
      <c r="QGJ2811" s="222"/>
      <c r="QGK2811" s="260"/>
      <c r="QGL2811" s="194"/>
      <c r="QGM2811" s="218"/>
      <c r="QGN2811" s="218"/>
      <c r="QGO2811" s="221"/>
      <c r="QGP2811" s="222"/>
      <c r="QGQ2811" s="260"/>
      <c r="QGR2811" s="194"/>
      <c r="QGS2811" s="218"/>
      <c r="QGT2811" s="218"/>
      <c r="QGU2811" s="221"/>
      <c r="QGV2811" s="222"/>
      <c r="QGW2811" s="260"/>
      <c r="QGX2811" s="194"/>
      <c r="QGY2811" s="218"/>
      <c r="QGZ2811" s="218"/>
      <c r="QHA2811" s="221"/>
      <c r="QHB2811" s="222"/>
      <c r="QHC2811" s="260"/>
      <c r="QHD2811" s="194"/>
      <c r="QHE2811" s="218"/>
      <c r="QHF2811" s="218"/>
      <c r="QHG2811" s="221"/>
      <c r="QHH2811" s="222"/>
      <c r="QHI2811" s="260"/>
      <c r="QHJ2811" s="194"/>
      <c r="QHK2811" s="218"/>
      <c r="QHL2811" s="218"/>
      <c r="QHM2811" s="221"/>
      <c r="QHN2811" s="222"/>
      <c r="QHO2811" s="260"/>
      <c r="QHP2811" s="194"/>
      <c r="QHQ2811" s="218"/>
      <c r="QHR2811" s="218"/>
      <c r="QHS2811" s="221"/>
      <c r="QHT2811" s="222"/>
      <c r="QHU2811" s="260"/>
      <c r="QHV2811" s="194"/>
      <c r="QHW2811" s="218"/>
      <c r="QHX2811" s="218"/>
      <c r="QHY2811" s="221"/>
      <c r="QHZ2811" s="222"/>
      <c r="QIA2811" s="260"/>
      <c r="QIB2811" s="194"/>
      <c r="QIC2811" s="218"/>
      <c r="QID2811" s="218"/>
      <c r="QIE2811" s="221"/>
      <c r="QIF2811" s="222"/>
      <c r="QIG2811" s="260"/>
      <c r="QIH2811" s="194"/>
      <c r="QII2811" s="218"/>
      <c r="QIJ2811" s="218"/>
      <c r="QIK2811" s="221"/>
      <c r="QIL2811" s="222"/>
      <c r="QIM2811" s="260"/>
      <c r="QIN2811" s="194"/>
      <c r="QIO2811" s="218"/>
      <c r="QIP2811" s="218"/>
      <c r="QIQ2811" s="221"/>
      <c r="QIR2811" s="222"/>
      <c r="QIS2811" s="260"/>
      <c r="QIT2811" s="194"/>
      <c r="QIU2811" s="218"/>
      <c r="QIV2811" s="218"/>
      <c r="QIW2811" s="221"/>
      <c r="QIX2811" s="222"/>
      <c r="QIY2811" s="260"/>
      <c r="QIZ2811" s="194"/>
      <c r="QJA2811" s="218"/>
      <c r="QJB2811" s="218"/>
      <c r="QJC2811" s="221"/>
      <c r="QJD2811" s="222"/>
      <c r="QJE2811" s="260"/>
      <c r="QJF2811" s="194"/>
      <c r="QJG2811" s="218"/>
      <c r="QJH2811" s="218"/>
      <c r="QJI2811" s="221"/>
      <c r="QJJ2811" s="222"/>
      <c r="QJK2811" s="260"/>
      <c r="QJL2811" s="194"/>
      <c r="QJM2811" s="218"/>
      <c r="QJN2811" s="218"/>
      <c r="QJO2811" s="221"/>
      <c r="QJP2811" s="222"/>
      <c r="QJQ2811" s="260"/>
      <c r="QJR2811" s="194"/>
      <c r="QJS2811" s="218"/>
      <c r="QJT2811" s="218"/>
      <c r="QJU2811" s="221"/>
      <c r="QJV2811" s="222"/>
      <c r="QJW2811" s="260"/>
      <c r="QJX2811" s="194"/>
      <c r="QJY2811" s="218"/>
      <c r="QJZ2811" s="218"/>
      <c r="QKA2811" s="221"/>
      <c r="QKB2811" s="222"/>
      <c r="QKC2811" s="260"/>
      <c r="QKD2811" s="194"/>
      <c r="QKE2811" s="218"/>
      <c r="QKF2811" s="218"/>
      <c r="QKG2811" s="221"/>
      <c r="QKH2811" s="222"/>
      <c r="QKI2811" s="260"/>
      <c r="QKJ2811" s="194"/>
      <c r="QKK2811" s="218"/>
      <c r="QKL2811" s="218"/>
      <c r="QKM2811" s="221"/>
      <c r="QKN2811" s="222"/>
      <c r="QKO2811" s="260"/>
      <c r="QKP2811" s="194"/>
      <c r="QKQ2811" s="218"/>
      <c r="QKR2811" s="218"/>
      <c r="QKS2811" s="221"/>
      <c r="QKT2811" s="222"/>
      <c r="QKU2811" s="260"/>
      <c r="QKV2811" s="194"/>
      <c r="QKW2811" s="218"/>
      <c r="QKX2811" s="218"/>
      <c r="QKY2811" s="221"/>
      <c r="QKZ2811" s="222"/>
      <c r="QLA2811" s="260"/>
      <c r="QLB2811" s="194"/>
      <c r="QLC2811" s="218"/>
      <c r="QLD2811" s="218"/>
      <c r="QLE2811" s="221"/>
      <c r="QLF2811" s="222"/>
      <c r="QLG2811" s="260"/>
      <c r="QLH2811" s="194"/>
      <c r="QLI2811" s="218"/>
      <c r="QLJ2811" s="218"/>
      <c r="QLK2811" s="221"/>
      <c r="QLL2811" s="222"/>
      <c r="QLM2811" s="260"/>
      <c r="QLN2811" s="194"/>
      <c r="QLO2811" s="218"/>
      <c r="QLP2811" s="218"/>
      <c r="QLQ2811" s="221"/>
      <c r="QLR2811" s="222"/>
      <c r="QLS2811" s="260"/>
      <c r="QLT2811" s="194"/>
      <c r="QLU2811" s="218"/>
      <c r="QLV2811" s="218"/>
      <c r="QLW2811" s="221"/>
      <c r="QLX2811" s="222"/>
      <c r="QLY2811" s="260"/>
      <c r="QLZ2811" s="194"/>
      <c r="QMA2811" s="218"/>
      <c r="QMB2811" s="218"/>
      <c r="QMC2811" s="221"/>
      <c r="QMD2811" s="222"/>
      <c r="QME2811" s="260"/>
      <c r="QMF2811" s="194"/>
      <c r="QMG2811" s="218"/>
      <c r="QMH2811" s="218"/>
      <c r="QMI2811" s="221"/>
      <c r="QMJ2811" s="222"/>
      <c r="QMK2811" s="260"/>
      <c r="QML2811" s="194"/>
      <c r="QMM2811" s="218"/>
      <c r="QMN2811" s="218"/>
      <c r="QMO2811" s="221"/>
      <c r="QMP2811" s="222"/>
      <c r="QMQ2811" s="260"/>
      <c r="QMR2811" s="194"/>
      <c r="QMS2811" s="218"/>
      <c r="QMT2811" s="218"/>
      <c r="QMU2811" s="221"/>
      <c r="QMV2811" s="222"/>
      <c r="QMW2811" s="260"/>
      <c r="QMX2811" s="194"/>
      <c r="QMY2811" s="218"/>
      <c r="QMZ2811" s="218"/>
      <c r="QNA2811" s="221"/>
      <c r="QNB2811" s="222"/>
      <c r="QNC2811" s="260"/>
      <c r="QND2811" s="194"/>
      <c r="QNE2811" s="218"/>
      <c r="QNF2811" s="218"/>
      <c r="QNG2811" s="221"/>
      <c r="QNH2811" s="222"/>
      <c r="QNI2811" s="260"/>
      <c r="QNJ2811" s="194"/>
      <c r="QNK2811" s="218"/>
      <c r="QNL2811" s="218"/>
      <c r="QNM2811" s="221"/>
      <c r="QNN2811" s="222"/>
      <c r="QNO2811" s="260"/>
      <c r="QNP2811" s="194"/>
      <c r="QNQ2811" s="218"/>
      <c r="QNR2811" s="218"/>
      <c r="QNS2811" s="221"/>
      <c r="QNT2811" s="222"/>
      <c r="QNU2811" s="260"/>
      <c r="QNV2811" s="194"/>
      <c r="QNW2811" s="218"/>
      <c r="QNX2811" s="218"/>
      <c r="QNY2811" s="221"/>
      <c r="QNZ2811" s="222"/>
      <c r="QOA2811" s="260"/>
      <c r="QOB2811" s="194"/>
      <c r="QOC2811" s="218"/>
      <c r="QOD2811" s="218"/>
      <c r="QOE2811" s="221"/>
      <c r="QOF2811" s="222"/>
      <c r="QOG2811" s="260"/>
      <c r="QOH2811" s="194"/>
      <c r="QOI2811" s="218"/>
      <c r="QOJ2811" s="218"/>
      <c r="QOK2811" s="221"/>
      <c r="QOL2811" s="222"/>
      <c r="QOM2811" s="260"/>
      <c r="QON2811" s="194"/>
      <c r="QOO2811" s="218"/>
      <c r="QOP2811" s="218"/>
      <c r="QOQ2811" s="221"/>
      <c r="QOR2811" s="222"/>
      <c r="QOS2811" s="260"/>
      <c r="QOT2811" s="194"/>
      <c r="QOU2811" s="218"/>
      <c r="QOV2811" s="218"/>
      <c r="QOW2811" s="221"/>
      <c r="QOX2811" s="222"/>
      <c r="QOY2811" s="260"/>
      <c r="QOZ2811" s="194"/>
      <c r="QPA2811" s="218"/>
      <c r="QPB2811" s="218"/>
      <c r="QPC2811" s="221"/>
      <c r="QPD2811" s="222"/>
      <c r="QPE2811" s="260"/>
      <c r="QPF2811" s="194"/>
      <c r="QPG2811" s="218"/>
      <c r="QPH2811" s="218"/>
      <c r="QPI2811" s="221"/>
      <c r="QPJ2811" s="222"/>
      <c r="QPK2811" s="260"/>
      <c r="QPL2811" s="194"/>
      <c r="QPM2811" s="218"/>
      <c r="QPN2811" s="218"/>
      <c r="QPO2811" s="221"/>
      <c r="QPP2811" s="222"/>
      <c r="QPQ2811" s="260"/>
      <c r="QPR2811" s="194"/>
      <c r="QPS2811" s="218"/>
      <c r="QPT2811" s="218"/>
      <c r="QPU2811" s="221"/>
      <c r="QPV2811" s="222"/>
      <c r="QPW2811" s="260"/>
      <c r="QPX2811" s="194"/>
      <c r="QPY2811" s="218"/>
      <c r="QPZ2811" s="218"/>
      <c r="QQA2811" s="221"/>
      <c r="QQB2811" s="222"/>
      <c r="QQC2811" s="260"/>
      <c r="QQD2811" s="194"/>
      <c r="QQE2811" s="218"/>
      <c r="QQF2811" s="218"/>
      <c r="QQG2811" s="221"/>
      <c r="QQH2811" s="222"/>
      <c r="QQI2811" s="260"/>
      <c r="QQJ2811" s="194"/>
      <c r="QQK2811" s="218"/>
      <c r="QQL2811" s="218"/>
      <c r="QQM2811" s="221"/>
      <c r="QQN2811" s="222"/>
      <c r="QQO2811" s="260"/>
      <c r="QQP2811" s="194"/>
      <c r="QQQ2811" s="218"/>
      <c r="QQR2811" s="218"/>
      <c r="QQS2811" s="221"/>
      <c r="QQT2811" s="222"/>
      <c r="QQU2811" s="260"/>
      <c r="QQV2811" s="194"/>
      <c r="QQW2811" s="218"/>
      <c r="QQX2811" s="218"/>
      <c r="QQY2811" s="221"/>
      <c r="QQZ2811" s="222"/>
      <c r="QRA2811" s="260"/>
      <c r="QRB2811" s="194"/>
      <c r="QRC2811" s="218"/>
      <c r="QRD2811" s="218"/>
      <c r="QRE2811" s="221"/>
      <c r="QRF2811" s="222"/>
      <c r="QRG2811" s="260"/>
      <c r="QRH2811" s="194"/>
      <c r="QRI2811" s="218"/>
      <c r="QRJ2811" s="218"/>
      <c r="QRK2811" s="221"/>
      <c r="QRL2811" s="222"/>
      <c r="QRM2811" s="260"/>
      <c r="QRN2811" s="194"/>
      <c r="QRO2811" s="218"/>
      <c r="QRP2811" s="218"/>
      <c r="QRQ2811" s="221"/>
      <c r="QRR2811" s="222"/>
      <c r="QRS2811" s="260"/>
      <c r="QRT2811" s="194"/>
      <c r="QRU2811" s="218"/>
      <c r="QRV2811" s="218"/>
      <c r="QRW2811" s="221"/>
      <c r="QRX2811" s="222"/>
      <c r="QRY2811" s="260"/>
      <c r="QRZ2811" s="194"/>
      <c r="QSA2811" s="218"/>
      <c r="QSB2811" s="218"/>
      <c r="QSC2811" s="221"/>
      <c r="QSD2811" s="222"/>
      <c r="QSE2811" s="260"/>
      <c r="QSF2811" s="194"/>
      <c r="QSG2811" s="218"/>
      <c r="QSH2811" s="218"/>
      <c r="QSI2811" s="221"/>
      <c r="QSJ2811" s="222"/>
      <c r="QSK2811" s="260"/>
      <c r="QSL2811" s="194"/>
      <c r="QSM2811" s="218"/>
      <c r="QSN2811" s="218"/>
      <c r="QSO2811" s="221"/>
      <c r="QSP2811" s="222"/>
      <c r="QSQ2811" s="260"/>
      <c r="QSR2811" s="194"/>
      <c r="QSS2811" s="218"/>
      <c r="QST2811" s="218"/>
      <c r="QSU2811" s="221"/>
      <c r="QSV2811" s="222"/>
      <c r="QSW2811" s="260"/>
      <c r="QSX2811" s="194"/>
      <c r="QSY2811" s="218"/>
      <c r="QSZ2811" s="218"/>
      <c r="QTA2811" s="221"/>
      <c r="QTB2811" s="222"/>
      <c r="QTC2811" s="260"/>
      <c r="QTD2811" s="194"/>
      <c r="QTE2811" s="218"/>
      <c r="QTF2811" s="218"/>
      <c r="QTG2811" s="221"/>
      <c r="QTH2811" s="222"/>
      <c r="QTI2811" s="260"/>
      <c r="QTJ2811" s="194"/>
      <c r="QTK2811" s="218"/>
      <c r="QTL2811" s="218"/>
      <c r="QTM2811" s="221"/>
      <c r="QTN2811" s="222"/>
      <c r="QTO2811" s="260"/>
      <c r="QTP2811" s="194"/>
      <c r="QTQ2811" s="218"/>
      <c r="QTR2811" s="218"/>
      <c r="QTS2811" s="221"/>
      <c r="QTT2811" s="222"/>
      <c r="QTU2811" s="260"/>
      <c r="QTV2811" s="194"/>
      <c r="QTW2811" s="218"/>
      <c r="QTX2811" s="218"/>
      <c r="QTY2811" s="221"/>
      <c r="QTZ2811" s="222"/>
      <c r="QUA2811" s="260"/>
      <c r="QUB2811" s="194"/>
      <c r="QUC2811" s="218"/>
      <c r="QUD2811" s="218"/>
      <c r="QUE2811" s="221"/>
      <c r="QUF2811" s="222"/>
      <c r="QUG2811" s="260"/>
      <c r="QUH2811" s="194"/>
      <c r="QUI2811" s="218"/>
      <c r="QUJ2811" s="218"/>
      <c r="QUK2811" s="221"/>
      <c r="QUL2811" s="222"/>
      <c r="QUM2811" s="260"/>
      <c r="QUN2811" s="194"/>
      <c r="QUO2811" s="218"/>
      <c r="QUP2811" s="218"/>
      <c r="QUQ2811" s="221"/>
      <c r="QUR2811" s="222"/>
      <c r="QUS2811" s="260"/>
      <c r="QUT2811" s="194"/>
      <c r="QUU2811" s="218"/>
      <c r="QUV2811" s="218"/>
      <c r="QUW2811" s="221"/>
      <c r="QUX2811" s="222"/>
      <c r="QUY2811" s="260"/>
      <c r="QUZ2811" s="194"/>
      <c r="QVA2811" s="218"/>
      <c r="QVB2811" s="218"/>
      <c r="QVC2811" s="221"/>
      <c r="QVD2811" s="222"/>
      <c r="QVE2811" s="260"/>
      <c r="QVF2811" s="194"/>
      <c r="QVG2811" s="218"/>
      <c r="QVH2811" s="218"/>
      <c r="QVI2811" s="221"/>
      <c r="QVJ2811" s="222"/>
      <c r="QVK2811" s="260"/>
      <c r="QVL2811" s="194"/>
      <c r="QVM2811" s="218"/>
      <c r="QVN2811" s="218"/>
      <c r="QVO2811" s="221"/>
      <c r="QVP2811" s="222"/>
      <c r="QVQ2811" s="260"/>
      <c r="QVR2811" s="194"/>
      <c r="QVS2811" s="218"/>
      <c r="QVT2811" s="218"/>
      <c r="QVU2811" s="221"/>
      <c r="QVV2811" s="222"/>
      <c r="QVW2811" s="260"/>
      <c r="QVX2811" s="194"/>
      <c r="QVY2811" s="218"/>
      <c r="QVZ2811" s="218"/>
      <c r="QWA2811" s="221"/>
      <c r="QWB2811" s="222"/>
      <c r="QWC2811" s="260"/>
      <c r="QWD2811" s="194"/>
      <c r="QWE2811" s="218"/>
      <c r="QWF2811" s="218"/>
      <c r="QWG2811" s="221"/>
      <c r="QWH2811" s="222"/>
      <c r="QWI2811" s="260"/>
      <c r="QWJ2811" s="194"/>
      <c r="QWK2811" s="218"/>
      <c r="QWL2811" s="218"/>
      <c r="QWM2811" s="221"/>
      <c r="QWN2811" s="222"/>
      <c r="QWO2811" s="260"/>
      <c r="QWP2811" s="194"/>
      <c r="QWQ2811" s="218"/>
      <c r="QWR2811" s="218"/>
      <c r="QWS2811" s="221"/>
      <c r="QWT2811" s="222"/>
      <c r="QWU2811" s="260"/>
      <c r="QWV2811" s="194"/>
      <c r="QWW2811" s="218"/>
      <c r="QWX2811" s="218"/>
      <c r="QWY2811" s="221"/>
      <c r="QWZ2811" s="222"/>
      <c r="QXA2811" s="260"/>
      <c r="QXB2811" s="194"/>
      <c r="QXC2811" s="218"/>
      <c r="QXD2811" s="218"/>
      <c r="QXE2811" s="221"/>
      <c r="QXF2811" s="222"/>
      <c r="QXG2811" s="260"/>
      <c r="QXH2811" s="194"/>
      <c r="QXI2811" s="218"/>
      <c r="QXJ2811" s="218"/>
      <c r="QXK2811" s="221"/>
      <c r="QXL2811" s="222"/>
      <c r="QXM2811" s="260"/>
      <c r="QXN2811" s="194"/>
      <c r="QXO2811" s="218"/>
      <c r="QXP2811" s="218"/>
      <c r="QXQ2811" s="221"/>
      <c r="QXR2811" s="222"/>
      <c r="QXS2811" s="260"/>
      <c r="QXT2811" s="194"/>
      <c r="QXU2811" s="218"/>
      <c r="QXV2811" s="218"/>
      <c r="QXW2811" s="221"/>
      <c r="QXX2811" s="222"/>
      <c r="QXY2811" s="260"/>
      <c r="QXZ2811" s="194"/>
      <c r="QYA2811" s="218"/>
      <c r="QYB2811" s="218"/>
      <c r="QYC2811" s="221"/>
      <c r="QYD2811" s="222"/>
      <c r="QYE2811" s="260"/>
      <c r="QYF2811" s="194"/>
      <c r="QYG2811" s="218"/>
      <c r="QYH2811" s="218"/>
      <c r="QYI2811" s="221"/>
      <c r="QYJ2811" s="222"/>
      <c r="QYK2811" s="260"/>
      <c r="QYL2811" s="194"/>
      <c r="QYM2811" s="218"/>
      <c r="QYN2811" s="218"/>
      <c r="QYO2811" s="221"/>
      <c r="QYP2811" s="222"/>
      <c r="QYQ2811" s="260"/>
      <c r="QYR2811" s="194"/>
      <c r="QYS2811" s="218"/>
      <c r="QYT2811" s="218"/>
      <c r="QYU2811" s="221"/>
      <c r="QYV2811" s="222"/>
      <c r="QYW2811" s="260"/>
      <c r="QYX2811" s="194"/>
      <c r="QYY2811" s="218"/>
      <c r="QYZ2811" s="218"/>
      <c r="QZA2811" s="221"/>
      <c r="QZB2811" s="222"/>
      <c r="QZC2811" s="260"/>
      <c r="QZD2811" s="194"/>
      <c r="QZE2811" s="218"/>
      <c r="QZF2811" s="218"/>
      <c r="QZG2811" s="221"/>
      <c r="QZH2811" s="222"/>
      <c r="QZI2811" s="260"/>
      <c r="QZJ2811" s="194"/>
      <c r="QZK2811" s="218"/>
      <c r="QZL2811" s="218"/>
      <c r="QZM2811" s="221"/>
      <c r="QZN2811" s="222"/>
      <c r="QZO2811" s="260"/>
      <c r="QZP2811" s="194"/>
      <c r="QZQ2811" s="218"/>
      <c r="QZR2811" s="218"/>
      <c r="QZS2811" s="221"/>
      <c r="QZT2811" s="222"/>
      <c r="QZU2811" s="260"/>
      <c r="QZV2811" s="194"/>
      <c r="QZW2811" s="218"/>
      <c r="QZX2811" s="218"/>
      <c r="QZY2811" s="221"/>
      <c r="QZZ2811" s="222"/>
      <c r="RAA2811" s="260"/>
      <c r="RAB2811" s="194"/>
      <c r="RAC2811" s="218"/>
      <c r="RAD2811" s="218"/>
      <c r="RAE2811" s="221"/>
      <c r="RAF2811" s="222"/>
      <c r="RAG2811" s="260"/>
      <c r="RAH2811" s="194"/>
      <c r="RAI2811" s="218"/>
      <c r="RAJ2811" s="218"/>
      <c r="RAK2811" s="221"/>
      <c r="RAL2811" s="222"/>
      <c r="RAM2811" s="260"/>
      <c r="RAN2811" s="194"/>
      <c r="RAO2811" s="218"/>
      <c r="RAP2811" s="218"/>
      <c r="RAQ2811" s="221"/>
      <c r="RAR2811" s="222"/>
      <c r="RAS2811" s="260"/>
      <c r="RAT2811" s="194"/>
      <c r="RAU2811" s="218"/>
      <c r="RAV2811" s="218"/>
      <c r="RAW2811" s="221"/>
      <c r="RAX2811" s="222"/>
      <c r="RAY2811" s="260"/>
      <c r="RAZ2811" s="194"/>
      <c r="RBA2811" s="218"/>
      <c r="RBB2811" s="218"/>
      <c r="RBC2811" s="221"/>
      <c r="RBD2811" s="222"/>
      <c r="RBE2811" s="260"/>
      <c r="RBF2811" s="194"/>
      <c r="RBG2811" s="218"/>
      <c r="RBH2811" s="218"/>
      <c r="RBI2811" s="221"/>
      <c r="RBJ2811" s="222"/>
      <c r="RBK2811" s="260"/>
      <c r="RBL2811" s="194"/>
      <c r="RBM2811" s="218"/>
      <c r="RBN2811" s="218"/>
      <c r="RBO2811" s="221"/>
      <c r="RBP2811" s="222"/>
      <c r="RBQ2811" s="260"/>
      <c r="RBR2811" s="194"/>
      <c r="RBS2811" s="218"/>
      <c r="RBT2811" s="218"/>
      <c r="RBU2811" s="221"/>
      <c r="RBV2811" s="222"/>
      <c r="RBW2811" s="260"/>
      <c r="RBX2811" s="194"/>
      <c r="RBY2811" s="218"/>
      <c r="RBZ2811" s="218"/>
      <c r="RCA2811" s="221"/>
      <c r="RCB2811" s="222"/>
      <c r="RCC2811" s="260"/>
      <c r="RCD2811" s="194"/>
      <c r="RCE2811" s="218"/>
      <c r="RCF2811" s="218"/>
      <c r="RCG2811" s="221"/>
      <c r="RCH2811" s="222"/>
      <c r="RCI2811" s="260"/>
      <c r="RCJ2811" s="194"/>
      <c r="RCK2811" s="218"/>
      <c r="RCL2811" s="218"/>
      <c r="RCM2811" s="221"/>
      <c r="RCN2811" s="222"/>
      <c r="RCO2811" s="260"/>
      <c r="RCP2811" s="194"/>
      <c r="RCQ2811" s="218"/>
      <c r="RCR2811" s="218"/>
      <c r="RCS2811" s="221"/>
      <c r="RCT2811" s="222"/>
      <c r="RCU2811" s="260"/>
      <c r="RCV2811" s="194"/>
      <c r="RCW2811" s="218"/>
      <c r="RCX2811" s="218"/>
      <c r="RCY2811" s="221"/>
      <c r="RCZ2811" s="222"/>
      <c r="RDA2811" s="260"/>
      <c r="RDB2811" s="194"/>
      <c r="RDC2811" s="218"/>
      <c r="RDD2811" s="218"/>
      <c r="RDE2811" s="221"/>
      <c r="RDF2811" s="222"/>
      <c r="RDG2811" s="260"/>
      <c r="RDH2811" s="194"/>
      <c r="RDI2811" s="218"/>
      <c r="RDJ2811" s="218"/>
      <c r="RDK2811" s="221"/>
      <c r="RDL2811" s="222"/>
      <c r="RDM2811" s="260"/>
      <c r="RDN2811" s="194"/>
      <c r="RDO2811" s="218"/>
      <c r="RDP2811" s="218"/>
      <c r="RDQ2811" s="221"/>
      <c r="RDR2811" s="222"/>
      <c r="RDS2811" s="260"/>
      <c r="RDT2811" s="194"/>
      <c r="RDU2811" s="218"/>
      <c r="RDV2811" s="218"/>
      <c r="RDW2811" s="221"/>
      <c r="RDX2811" s="222"/>
      <c r="RDY2811" s="260"/>
      <c r="RDZ2811" s="194"/>
      <c r="REA2811" s="218"/>
      <c r="REB2811" s="218"/>
      <c r="REC2811" s="221"/>
      <c r="RED2811" s="222"/>
      <c r="REE2811" s="260"/>
      <c r="REF2811" s="194"/>
      <c r="REG2811" s="218"/>
      <c r="REH2811" s="218"/>
      <c r="REI2811" s="221"/>
      <c r="REJ2811" s="222"/>
      <c r="REK2811" s="260"/>
      <c r="REL2811" s="194"/>
      <c r="REM2811" s="218"/>
      <c r="REN2811" s="218"/>
      <c r="REO2811" s="221"/>
      <c r="REP2811" s="222"/>
      <c r="REQ2811" s="260"/>
      <c r="RER2811" s="194"/>
      <c r="RES2811" s="218"/>
      <c r="RET2811" s="218"/>
      <c r="REU2811" s="221"/>
      <c r="REV2811" s="222"/>
      <c r="REW2811" s="260"/>
      <c r="REX2811" s="194"/>
      <c r="REY2811" s="218"/>
      <c r="REZ2811" s="218"/>
      <c r="RFA2811" s="221"/>
      <c r="RFB2811" s="222"/>
      <c r="RFC2811" s="260"/>
      <c r="RFD2811" s="194"/>
      <c r="RFE2811" s="218"/>
      <c r="RFF2811" s="218"/>
      <c r="RFG2811" s="221"/>
      <c r="RFH2811" s="222"/>
      <c r="RFI2811" s="260"/>
      <c r="RFJ2811" s="194"/>
      <c r="RFK2811" s="218"/>
      <c r="RFL2811" s="218"/>
      <c r="RFM2811" s="221"/>
      <c r="RFN2811" s="222"/>
      <c r="RFO2811" s="260"/>
      <c r="RFP2811" s="194"/>
      <c r="RFQ2811" s="218"/>
      <c r="RFR2811" s="218"/>
      <c r="RFS2811" s="221"/>
      <c r="RFT2811" s="222"/>
      <c r="RFU2811" s="260"/>
      <c r="RFV2811" s="194"/>
      <c r="RFW2811" s="218"/>
      <c r="RFX2811" s="218"/>
      <c r="RFY2811" s="221"/>
      <c r="RFZ2811" s="222"/>
      <c r="RGA2811" s="260"/>
      <c r="RGB2811" s="194"/>
      <c r="RGC2811" s="218"/>
      <c r="RGD2811" s="218"/>
      <c r="RGE2811" s="221"/>
      <c r="RGF2811" s="222"/>
      <c r="RGG2811" s="260"/>
      <c r="RGH2811" s="194"/>
      <c r="RGI2811" s="218"/>
      <c r="RGJ2811" s="218"/>
      <c r="RGK2811" s="221"/>
      <c r="RGL2811" s="222"/>
      <c r="RGM2811" s="260"/>
      <c r="RGN2811" s="194"/>
      <c r="RGO2811" s="218"/>
      <c r="RGP2811" s="218"/>
      <c r="RGQ2811" s="221"/>
      <c r="RGR2811" s="222"/>
      <c r="RGS2811" s="260"/>
      <c r="RGT2811" s="194"/>
      <c r="RGU2811" s="218"/>
      <c r="RGV2811" s="218"/>
      <c r="RGW2811" s="221"/>
      <c r="RGX2811" s="222"/>
      <c r="RGY2811" s="260"/>
      <c r="RGZ2811" s="194"/>
      <c r="RHA2811" s="218"/>
      <c r="RHB2811" s="218"/>
      <c r="RHC2811" s="221"/>
      <c r="RHD2811" s="222"/>
      <c r="RHE2811" s="260"/>
      <c r="RHF2811" s="194"/>
      <c r="RHG2811" s="218"/>
      <c r="RHH2811" s="218"/>
      <c r="RHI2811" s="221"/>
      <c r="RHJ2811" s="222"/>
      <c r="RHK2811" s="260"/>
      <c r="RHL2811" s="194"/>
      <c r="RHM2811" s="218"/>
      <c r="RHN2811" s="218"/>
      <c r="RHO2811" s="221"/>
      <c r="RHP2811" s="222"/>
      <c r="RHQ2811" s="260"/>
      <c r="RHR2811" s="194"/>
      <c r="RHS2811" s="218"/>
      <c r="RHT2811" s="218"/>
      <c r="RHU2811" s="221"/>
      <c r="RHV2811" s="222"/>
      <c r="RHW2811" s="260"/>
      <c r="RHX2811" s="194"/>
      <c r="RHY2811" s="218"/>
      <c r="RHZ2811" s="218"/>
      <c r="RIA2811" s="221"/>
      <c r="RIB2811" s="222"/>
      <c r="RIC2811" s="260"/>
      <c r="RID2811" s="194"/>
      <c r="RIE2811" s="218"/>
      <c r="RIF2811" s="218"/>
      <c r="RIG2811" s="221"/>
      <c r="RIH2811" s="222"/>
      <c r="RII2811" s="260"/>
      <c r="RIJ2811" s="194"/>
      <c r="RIK2811" s="218"/>
      <c r="RIL2811" s="218"/>
      <c r="RIM2811" s="221"/>
      <c r="RIN2811" s="222"/>
      <c r="RIO2811" s="260"/>
      <c r="RIP2811" s="194"/>
      <c r="RIQ2811" s="218"/>
      <c r="RIR2811" s="218"/>
      <c r="RIS2811" s="221"/>
      <c r="RIT2811" s="222"/>
      <c r="RIU2811" s="260"/>
      <c r="RIV2811" s="194"/>
      <c r="RIW2811" s="218"/>
      <c r="RIX2811" s="218"/>
      <c r="RIY2811" s="221"/>
      <c r="RIZ2811" s="222"/>
      <c r="RJA2811" s="260"/>
      <c r="RJB2811" s="194"/>
      <c r="RJC2811" s="218"/>
      <c r="RJD2811" s="218"/>
      <c r="RJE2811" s="221"/>
      <c r="RJF2811" s="222"/>
      <c r="RJG2811" s="260"/>
      <c r="RJH2811" s="194"/>
      <c r="RJI2811" s="218"/>
      <c r="RJJ2811" s="218"/>
      <c r="RJK2811" s="221"/>
      <c r="RJL2811" s="222"/>
      <c r="RJM2811" s="260"/>
      <c r="RJN2811" s="194"/>
      <c r="RJO2811" s="218"/>
      <c r="RJP2811" s="218"/>
      <c r="RJQ2811" s="221"/>
      <c r="RJR2811" s="222"/>
      <c r="RJS2811" s="260"/>
      <c r="RJT2811" s="194"/>
      <c r="RJU2811" s="218"/>
      <c r="RJV2811" s="218"/>
      <c r="RJW2811" s="221"/>
      <c r="RJX2811" s="222"/>
      <c r="RJY2811" s="260"/>
      <c r="RJZ2811" s="194"/>
      <c r="RKA2811" s="218"/>
      <c r="RKB2811" s="218"/>
      <c r="RKC2811" s="221"/>
      <c r="RKD2811" s="222"/>
      <c r="RKE2811" s="260"/>
      <c r="RKF2811" s="194"/>
      <c r="RKG2811" s="218"/>
      <c r="RKH2811" s="218"/>
      <c r="RKI2811" s="221"/>
      <c r="RKJ2811" s="222"/>
      <c r="RKK2811" s="260"/>
      <c r="RKL2811" s="194"/>
      <c r="RKM2811" s="218"/>
      <c r="RKN2811" s="218"/>
      <c r="RKO2811" s="221"/>
      <c r="RKP2811" s="222"/>
      <c r="RKQ2811" s="260"/>
      <c r="RKR2811" s="194"/>
      <c r="RKS2811" s="218"/>
      <c r="RKT2811" s="218"/>
      <c r="RKU2811" s="221"/>
      <c r="RKV2811" s="222"/>
      <c r="RKW2811" s="260"/>
      <c r="RKX2811" s="194"/>
      <c r="RKY2811" s="218"/>
      <c r="RKZ2811" s="218"/>
      <c r="RLA2811" s="221"/>
      <c r="RLB2811" s="222"/>
      <c r="RLC2811" s="260"/>
      <c r="RLD2811" s="194"/>
      <c r="RLE2811" s="218"/>
      <c r="RLF2811" s="218"/>
      <c r="RLG2811" s="221"/>
      <c r="RLH2811" s="222"/>
      <c r="RLI2811" s="260"/>
      <c r="RLJ2811" s="194"/>
      <c r="RLK2811" s="218"/>
      <c r="RLL2811" s="218"/>
      <c r="RLM2811" s="221"/>
      <c r="RLN2811" s="222"/>
      <c r="RLO2811" s="260"/>
      <c r="RLP2811" s="194"/>
      <c r="RLQ2811" s="218"/>
      <c r="RLR2811" s="218"/>
      <c r="RLS2811" s="221"/>
      <c r="RLT2811" s="222"/>
      <c r="RLU2811" s="260"/>
      <c r="RLV2811" s="194"/>
      <c r="RLW2811" s="218"/>
      <c r="RLX2811" s="218"/>
      <c r="RLY2811" s="221"/>
      <c r="RLZ2811" s="222"/>
      <c r="RMA2811" s="260"/>
      <c r="RMB2811" s="194"/>
      <c r="RMC2811" s="218"/>
      <c r="RMD2811" s="218"/>
      <c r="RME2811" s="221"/>
      <c r="RMF2811" s="222"/>
      <c r="RMG2811" s="260"/>
      <c r="RMH2811" s="194"/>
      <c r="RMI2811" s="218"/>
      <c r="RMJ2811" s="218"/>
      <c r="RMK2811" s="221"/>
      <c r="RML2811" s="222"/>
      <c r="RMM2811" s="260"/>
      <c r="RMN2811" s="194"/>
      <c r="RMO2811" s="218"/>
      <c r="RMP2811" s="218"/>
      <c r="RMQ2811" s="221"/>
      <c r="RMR2811" s="222"/>
      <c r="RMS2811" s="260"/>
      <c r="RMT2811" s="194"/>
      <c r="RMU2811" s="218"/>
      <c r="RMV2811" s="218"/>
      <c r="RMW2811" s="221"/>
      <c r="RMX2811" s="222"/>
      <c r="RMY2811" s="260"/>
      <c r="RMZ2811" s="194"/>
      <c r="RNA2811" s="218"/>
      <c r="RNB2811" s="218"/>
      <c r="RNC2811" s="221"/>
      <c r="RND2811" s="222"/>
      <c r="RNE2811" s="260"/>
      <c r="RNF2811" s="194"/>
      <c r="RNG2811" s="218"/>
      <c r="RNH2811" s="218"/>
      <c r="RNI2811" s="221"/>
      <c r="RNJ2811" s="222"/>
      <c r="RNK2811" s="260"/>
      <c r="RNL2811" s="194"/>
      <c r="RNM2811" s="218"/>
      <c r="RNN2811" s="218"/>
      <c r="RNO2811" s="221"/>
      <c r="RNP2811" s="222"/>
      <c r="RNQ2811" s="260"/>
      <c r="RNR2811" s="194"/>
      <c r="RNS2811" s="218"/>
      <c r="RNT2811" s="218"/>
      <c r="RNU2811" s="221"/>
      <c r="RNV2811" s="222"/>
      <c r="RNW2811" s="260"/>
      <c r="RNX2811" s="194"/>
      <c r="RNY2811" s="218"/>
      <c r="RNZ2811" s="218"/>
      <c r="ROA2811" s="221"/>
      <c r="ROB2811" s="222"/>
      <c r="ROC2811" s="260"/>
      <c r="ROD2811" s="194"/>
      <c r="ROE2811" s="218"/>
      <c r="ROF2811" s="218"/>
      <c r="ROG2811" s="221"/>
      <c r="ROH2811" s="222"/>
      <c r="ROI2811" s="260"/>
      <c r="ROJ2811" s="194"/>
      <c r="ROK2811" s="218"/>
      <c r="ROL2811" s="218"/>
      <c r="ROM2811" s="221"/>
      <c r="RON2811" s="222"/>
      <c r="ROO2811" s="260"/>
      <c r="ROP2811" s="194"/>
      <c r="ROQ2811" s="218"/>
      <c r="ROR2811" s="218"/>
      <c r="ROS2811" s="221"/>
      <c r="ROT2811" s="222"/>
      <c r="ROU2811" s="260"/>
      <c r="ROV2811" s="194"/>
      <c r="ROW2811" s="218"/>
      <c r="ROX2811" s="218"/>
      <c r="ROY2811" s="221"/>
      <c r="ROZ2811" s="222"/>
      <c r="RPA2811" s="260"/>
      <c r="RPB2811" s="194"/>
      <c r="RPC2811" s="218"/>
      <c r="RPD2811" s="218"/>
      <c r="RPE2811" s="221"/>
      <c r="RPF2811" s="222"/>
      <c r="RPG2811" s="260"/>
      <c r="RPH2811" s="194"/>
      <c r="RPI2811" s="218"/>
      <c r="RPJ2811" s="218"/>
      <c r="RPK2811" s="221"/>
      <c r="RPL2811" s="222"/>
      <c r="RPM2811" s="260"/>
      <c r="RPN2811" s="194"/>
      <c r="RPO2811" s="218"/>
      <c r="RPP2811" s="218"/>
      <c r="RPQ2811" s="221"/>
      <c r="RPR2811" s="222"/>
      <c r="RPS2811" s="260"/>
      <c r="RPT2811" s="194"/>
      <c r="RPU2811" s="218"/>
      <c r="RPV2811" s="218"/>
      <c r="RPW2811" s="221"/>
      <c r="RPX2811" s="222"/>
      <c r="RPY2811" s="260"/>
      <c r="RPZ2811" s="194"/>
      <c r="RQA2811" s="218"/>
      <c r="RQB2811" s="218"/>
      <c r="RQC2811" s="221"/>
      <c r="RQD2811" s="222"/>
      <c r="RQE2811" s="260"/>
      <c r="RQF2811" s="194"/>
      <c r="RQG2811" s="218"/>
      <c r="RQH2811" s="218"/>
      <c r="RQI2811" s="221"/>
      <c r="RQJ2811" s="222"/>
      <c r="RQK2811" s="260"/>
      <c r="RQL2811" s="194"/>
      <c r="RQM2811" s="218"/>
      <c r="RQN2811" s="218"/>
      <c r="RQO2811" s="221"/>
      <c r="RQP2811" s="222"/>
      <c r="RQQ2811" s="260"/>
      <c r="RQR2811" s="194"/>
      <c r="RQS2811" s="218"/>
      <c r="RQT2811" s="218"/>
      <c r="RQU2811" s="221"/>
      <c r="RQV2811" s="222"/>
      <c r="RQW2811" s="260"/>
      <c r="RQX2811" s="194"/>
      <c r="RQY2811" s="218"/>
      <c r="RQZ2811" s="218"/>
      <c r="RRA2811" s="221"/>
      <c r="RRB2811" s="222"/>
      <c r="RRC2811" s="260"/>
      <c r="RRD2811" s="194"/>
      <c r="RRE2811" s="218"/>
      <c r="RRF2811" s="218"/>
      <c r="RRG2811" s="221"/>
      <c r="RRH2811" s="222"/>
      <c r="RRI2811" s="260"/>
      <c r="RRJ2811" s="194"/>
      <c r="RRK2811" s="218"/>
      <c r="RRL2811" s="218"/>
      <c r="RRM2811" s="221"/>
      <c r="RRN2811" s="222"/>
      <c r="RRO2811" s="260"/>
      <c r="RRP2811" s="194"/>
      <c r="RRQ2811" s="218"/>
      <c r="RRR2811" s="218"/>
      <c r="RRS2811" s="221"/>
      <c r="RRT2811" s="222"/>
      <c r="RRU2811" s="260"/>
      <c r="RRV2811" s="194"/>
      <c r="RRW2811" s="218"/>
      <c r="RRX2811" s="218"/>
      <c r="RRY2811" s="221"/>
      <c r="RRZ2811" s="222"/>
      <c r="RSA2811" s="260"/>
      <c r="RSB2811" s="194"/>
      <c r="RSC2811" s="218"/>
      <c r="RSD2811" s="218"/>
      <c r="RSE2811" s="221"/>
      <c r="RSF2811" s="222"/>
      <c r="RSG2811" s="260"/>
      <c r="RSH2811" s="194"/>
      <c r="RSI2811" s="218"/>
      <c r="RSJ2811" s="218"/>
      <c r="RSK2811" s="221"/>
      <c r="RSL2811" s="222"/>
      <c r="RSM2811" s="260"/>
      <c r="RSN2811" s="194"/>
      <c r="RSO2811" s="218"/>
      <c r="RSP2811" s="218"/>
      <c r="RSQ2811" s="221"/>
      <c r="RSR2811" s="222"/>
      <c r="RSS2811" s="260"/>
      <c r="RST2811" s="194"/>
      <c r="RSU2811" s="218"/>
      <c r="RSV2811" s="218"/>
      <c r="RSW2811" s="221"/>
      <c r="RSX2811" s="222"/>
      <c r="RSY2811" s="260"/>
      <c r="RSZ2811" s="194"/>
      <c r="RTA2811" s="218"/>
      <c r="RTB2811" s="218"/>
      <c r="RTC2811" s="221"/>
      <c r="RTD2811" s="222"/>
      <c r="RTE2811" s="260"/>
      <c r="RTF2811" s="194"/>
      <c r="RTG2811" s="218"/>
      <c r="RTH2811" s="218"/>
      <c r="RTI2811" s="221"/>
      <c r="RTJ2811" s="222"/>
      <c r="RTK2811" s="260"/>
      <c r="RTL2811" s="194"/>
      <c r="RTM2811" s="218"/>
      <c r="RTN2811" s="218"/>
      <c r="RTO2811" s="221"/>
      <c r="RTP2811" s="222"/>
      <c r="RTQ2811" s="260"/>
      <c r="RTR2811" s="194"/>
      <c r="RTS2811" s="218"/>
      <c r="RTT2811" s="218"/>
      <c r="RTU2811" s="221"/>
      <c r="RTV2811" s="222"/>
      <c r="RTW2811" s="260"/>
      <c r="RTX2811" s="194"/>
      <c r="RTY2811" s="218"/>
      <c r="RTZ2811" s="218"/>
      <c r="RUA2811" s="221"/>
      <c r="RUB2811" s="222"/>
      <c r="RUC2811" s="260"/>
      <c r="RUD2811" s="194"/>
      <c r="RUE2811" s="218"/>
      <c r="RUF2811" s="218"/>
      <c r="RUG2811" s="221"/>
      <c r="RUH2811" s="222"/>
      <c r="RUI2811" s="260"/>
      <c r="RUJ2811" s="194"/>
      <c r="RUK2811" s="218"/>
      <c r="RUL2811" s="218"/>
      <c r="RUM2811" s="221"/>
      <c r="RUN2811" s="222"/>
      <c r="RUO2811" s="260"/>
      <c r="RUP2811" s="194"/>
      <c r="RUQ2811" s="218"/>
      <c r="RUR2811" s="218"/>
      <c r="RUS2811" s="221"/>
      <c r="RUT2811" s="222"/>
      <c r="RUU2811" s="260"/>
      <c r="RUV2811" s="194"/>
      <c r="RUW2811" s="218"/>
      <c r="RUX2811" s="218"/>
      <c r="RUY2811" s="221"/>
      <c r="RUZ2811" s="222"/>
      <c r="RVA2811" s="260"/>
      <c r="RVB2811" s="194"/>
      <c r="RVC2811" s="218"/>
      <c r="RVD2811" s="218"/>
      <c r="RVE2811" s="221"/>
      <c r="RVF2811" s="222"/>
      <c r="RVG2811" s="260"/>
      <c r="RVH2811" s="194"/>
      <c r="RVI2811" s="218"/>
      <c r="RVJ2811" s="218"/>
      <c r="RVK2811" s="221"/>
      <c r="RVL2811" s="222"/>
      <c r="RVM2811" s="260"/>
      <c r="RVN2811" s="194"/>
      <c r="RVO2811" s="218"/>
      <c r="RVP2811" s="218"/>
      <c r="RVQ2811" s="221"/>
      <c r="RVR2811" s="222"/>
      <c r="RVS2811" s="260"/>
      <c r="RVT2811" s="194"/>
      <c r="RVU2811" s="218"/>
      <c r="RVV2811" s="218"/>
      <c r="RVW2811" s="221"/>
      <c r="RVX2811" s="222"/>
      <c r="RVY2811" s="260"/>
      <c r="RVZ2811" s="194"/>
      <c r="RWA2811" s="218"/>
      <c r="RWB2811" s="218"/>
      <c r="RWC2811" s="221"/>
      <c r="RWD2811" s="222"/>
      <c r="RWE2811" s="260"/>
      <c r="RWF2811" s="194"/>
      <c r="RWG2811" s="218"/>
      <c r="RWH2811" s="218"/>
      <c r="RWI2811" s="221"/>
      <c r="RWJ2811" s="222"/>
      <c r="RWK2811" s="260"/>
      <c r="RWL2811" s="194"/>
      <c r="RWM2811" s="218"/>
      <c r="RWN2811" s="218"/>
      <c r="RWO2811" s="221"/>
      <c r="RWP2811" s="222"/>
      <c r="RWQ2811" s="260"/>
      <c r="RWR2811" s="194"/>
      <c r="RWS2811" s="218"/>
      <c r="RWT2811" s="218"/>
      <c r="RWU2811" s="221"/>
      <c r="RWV2811" s="222"/>
      <c r="RWW2811" s="260"/>
      <c r="RWX2811" s="194"/>
      <c r="RWY2811" s="218"/>
      <c r="RWZ2811" s="218"/>
      <c r="RXA2811" s="221"/>
      <c r="RXB2811" s="222"/>
      <c r="RXC2811" s="260"/>
      <c r="RXD2811" s="194"/>
      <c r="RXE2811" s="218"/>
      <c r="RXF2811" s="218"/>
      <c r="RXG2811" s="221"/>
      <c r="RXH2811" s="222"/>
      <c r="RXI2811" s="260"/>
      <c r="RXJ2811" s="194"/>
      <c r="RXK2811" s="218"/>
      <c r="RXL2811" s="218"/>
      <c r="RXM2811" s="221"/>
      <c r="RXN2811" s="222"/>
      <c r="RXO2811" s="260"/>
      <c r="RXP2811" s="194"/>
      <c r="RXQ2811" s="218"/>
      <c r="RXR2811" s="218"/>
      <c r="RXS2811" s="221"/>
      <c r="RXT2811" s="222"/>
      <c r="RXU2811" s="260"/>
      <c r="RXV2811" s="194"/>
      <c r="RXW2811" s="218"/>
      <c r="RXX2811" s="218"/>
      <c r="RXY2811" s="221"/>
      <c r="RXZ2811" s="222"/>
      <c r="RYA2811" s="260"/>
      <c r="RYB2811" s="194"/>
      <c r="RYC2811" s="218"/>
      <c r="RYD2811" s="218"/>
      <c r="RYE2811" s="221"/>
      <c r="RYF2811" s="222"/>
      <c r="RYG2811" s="260"/>
      <c r="RYH2811" s="194"/>
      <c r="RYI2811" s="218"/>
      <c r="RYJ2811" s="218"/>
      <c r="RYK2811" s="221"/>
      <c r="RYL2811" s="222"/>
      <c r="RYM2811" s="260"/>
      <c r="RYN2811" s="194"/>
      <c r="RYO2811" s="218"/>
      <c r="RYP2811" s="218"/>
      <c r="RYQ2811" s="221"/>
      <c r="RYR2811" s="222"/>
      <c r="RYS2811" s="260"/>
      <c r="RYT2811" s="194"/>
      <c r="RYU2811" s="218"/>
      <c r="RYV2811" s="218"/>
      <c r="RYW2811" s="221"/>
      <c r="RYX2811" s="222"/>
      <c r="RYY2811" s="260"/>
      <c r="RYZ2811" s="194"/>
      <c r="RZA2811" s="218"/>
      <c r="RZB2811" s="218"/>
      <c r="RZC2811" s="221"/>
      <c r="RZD2811" s="222"/>
      <c r="RZE2811" s="260"/>
      <c r="RZF2811" s="194"/>
      <c r="RZG2811" s="218"/>
      <c r="RZH2811" s="218"/>
      <c r="RZI2811" s="221"/>
      <c r="RZJ2811" s="222"/>
      <c r="RZK2811" s="260"/>
      <c r="RZL2811" s="194"/>
      <c r="RZM2811" s="218"/>
      <c r="RZN2811" s="218"/>
      <c r="RZO2811" s="221"/>
      <c r="RZP2811" s="222"/>
      <c r="RZQ2811" s="260"/>
      <c r="RZR2811" s="194"/>
      <c r="RZS2811" s="218"/>
      <c r="RZT2811" s="218"/>
      <c r="RZU2811" s="221"/>
      <c r="RZV2811" s="222"/>
      <c r="RZW2811" s="260"/>
      <c r="RZX2811" s="194"/>
      <c r="RZY2811" s="218"/>
      <c r="RZZ2811" s="218"/>
      <c r="SAA2811" s="221"/>
      <c r="SAB2811" s="222"/>
      <c r="SAC2811" s="260"/>
      <c r="SAD2811" s="194"/>
      <c r="SAE2811" s="218"/>
      <c r="SAF2811" s="218"/>
      <c r="SAG2811" s="221"/>
      <c r="SAH2811" s="222"/>
      <c r="SAI2811" s="260"/>
      <c r="SAJ2811" s="194"/>
      <c r="SAK2811" s="218"/>
      <c r="SAL2811" s="218"/>
      <c r="SAM2811" s="221"/>
      <c r="SAN2811" s="222"/>
      <c r="SAO2811" s="260"/>
      <c r="SAP2811" s="194"/>
      <c r="SAQ2811" s="218"/>
      <c r="SAR2811" s="218"/>
      <c r="SAS2811" s="221"/>
      <c r="SAT2811" s="222"/>
      <c r="SAU2811" s="260"/>
      <c r="SAV2811" s="194"/>
      <c r="SAW2811" s="218"/>
      <c r="SAX2811" s="218"/>
      <c r="SAY2811" s="221"/>
      <c r="SAZ2811" s="222"/>
      <c r="SBA2811" s="260"/>
      <c r="SBB2811" s="194"/>
      <c r="SBC2811" s="218"/>
      <c r="SBD2811" s="218"/>
      <c r="SBE2811" s="221"/>
      <c r="SBF2811" s="222"/>
      <c r="SBG2811" s="260"/>
      <c r="SBH2811" s="194"/>
      <c r="SBI2811" s="218"/>
      <c r="SBJ2811" s="218"/>
      <c r="SBK2811" s="221"/>
      <c r="SBL2811" s="222"/>
      <c r="SBM2811" s="260"/>
      <c r="SBN2811" s="194"/>
      <c r="SBO2811" s="218"/>
      <c r="SBP2811" s="218"/>
      <c r="SBQ2811" s="221"/>
      <c r="SBR2811" s="222"/>
      <c r="SBS2811" s="260"/>
      <c r="SBT2811" s="194"/>
      <c r="SBU2811" s="218"/>
      <c r="SBV2811" s="218"/>
      <c r="SBW2811" s="221"/>
      <c r="SBX2811" s="222"/>
      <c r="SBY2811" s="260"/>
      <c r="SBZ2811" s="194"/>
      <c r="SCA2811" s="218"/>
      <c r="SCB2811" s="218"/>
      <c r="SCC2811" s="221"/>
      <c r="SCD2811" s="222"/>
      <c r="SCE2811" s="260"/>
      <c r="SCF2811" s="194"/>
      <c r="SCG2811" s="218"/>
      <c r="SCH2811" s="218"/>
      <c r="SCI2811" s="221"/>
      <c r="SCJ2811" s="222"/>
      <c r="SCK2811" s="260"/>
      <c r="SCL2811" s="194"/>
      <c r="SCM2811" s="218"/>
      <c r="SCN2811" s="218"/>
      <c r="SCO2811" s="221"/>
      <c r="SCP2811" s="222"/>
      <c r="SCQ2811" s="260"/>
      <c r="SCR2811" s="194"/>
      <c r="SCS2811" s="218"/>
      <c r="SCT2811" s="218"/>
      <c r="SCU2811" s="221"/>
      <c r="SCV2811" s="222"/>
      <c r="SCW2811" s="260"/>
      <c r="SCX2811" s="194"/>
      <c r="SCY2811" s="218"/>
      <c r="SCZ2811" s="218"/>
      <c r="SDA2811" s="221"/>
      <c r="SDB2811" s="222"/>
      <c r="SDC2811" s="260"/>
      <c r="SDD2811" s="194"/>
      <c r="SDE2811" s="218"/>
      <c r="SDF2811" s="218"/>
      <c r="SDG2811" s="221"/>
      <c r="SDH2811" s="222"/>
      <c r="SDI2811" s="260"/>
      <c r="SDJ2811" s="194"/>
      <c r="SDK2811" s="218"/>
      <c r="SDL2811" s="218"/>
      <c r="SDM2811" s="221"/>
      <c r="SDN2811" s="222"/>
      <c r="SDO2811" s="260"/>
      <c r="SDP2811" s="194"/>
      <c r="SDQ2811" s="218"/>
      <c r="SDR2811" s="218"/>
      <c r="SDS2811" s="221"/>
      <c r="SDT2811" s="222"/>
      <c r="SDU2811" s="260"/>
      <c r="SDV2811" s="194"/>
      <c r="SDW2811" s="218"/>
      <c r="SDX2811" s="218"/>
      <c r="SDY2811" s="221"/>
      <c r="SDZ2811" s="222"/>
      <c r="SEA2811" s="260"/>
      <c r="SEB2811" s="194"/>
      <c r="SEC2811" s="218"/>
      <c r="SED2811" s="218"/>
      <c r="SEE2811" s="221"/>
      <c r="SEF2811" s="222"/>
      <c r="SEG2811" s="260"/>
      <c r="SEH2811" s="194"/>
      <c r="SEI2811" s="218"/>
      <c r="SEJ2811" s="218"/>
      <c r="SEK2811" s="221"/>
      <c r="SEL2811" s="222"/>
      <c r="SEM2811" s="260"/>
      <c r="SEN2811" s="194"/>
      <c r="SEO2811" s="218"/>
      <c r="SEP2811" s="218"/>
      <c r="SEQ2811" s="221"/>
      <c r="SER2811" s="222"/>
      <c r="SES2811" s="260"/>
      <c r="SET2811" s="194"/>
      <c r="SEU2811" s="218"/>
      <c r="SEV2811" s="218"/>
      <c r="SEW2811" s="221"/>
      <c r="SEX2811" s="222"/>
      <c r="SEY2811" s="260"/>
      <c r="SEZ2811" s="194"/>
      <c r="SFA2811" s="218"/>
      <c r="SFB2811" s="218"/>
      <c r="SFC2811" s="221"/>
      <c r="SFD2811" s="222"/>
      <c r="SFE2811" s="260"/>
      <c r="SFF2811" s="194"/>
      <c r="SFG2811" s="218"/>
      <c r="SFH2811" s="218"/>
      <c r="SFI2811" s="221"/>
      <c r="SFJ2811" s="222"/>
      <c r="SFK2811" s="260"/>
      <c r="SFL2811" s="194"/>
      <c r="SFM2811" s="218"/>
      <c r="SFN2811" s="218"/>
      <c r="SFO2811" s="221"/>
      <c r="SFP2811" s="222"/>
      <c r="SFQ2811" s="260"/>
      <c r="SFR2811" s="194"/>
      <c r="SFS2811" s="218"/>
      <c r="SFT2811" s="218"/>
      <c r="SFU2811" s="221"/>
      <c r="SFV2811" s="222"/>
      <c r="SFW2811" s="260"/>
      <c r="SFX2811" s="194"/>
      <c r="SFY2811" s="218"/>
      <c r="SFZ2811" s="218"/>
      <c r="SGA2811" s="221"/>
      <c r="SGB2811" s="222"/>
      <c r="SGC2811" s="260"/>
      <c r="SGD2811" s="194"/>
      <c r="SGE2811" s="218"/>
      <c r="SGF2811" s="218"/>
      <c r="SGG2811" s="221"/>
      <c r="SGH2811" s="222"/>
      <c r="SGI2811" s="260"/>
      <c r="SGJ2811" s="194"/>
      <c r="SGK2811" s="218"/>
      <c r="SGL2811" s="218"/>
      <c r="SGM2811" s="221"/>
      <c r="SGN2811" s="222"/>
      <c r="SGO2811" s="260"/>
      <c r="SGP2811" s="194"/>
      <c r="SGQ2811" s="218"/>
      <c r="SGR2811" s="218"/>
      <c r="SGS2811" s="221"/>
      <c r="SGT2811" s="222"/>
      <c r="SGU2811" s="260"/>
      <c r="SGV2811" s="194"/>
      <c r="SGW2811" s="218"/>
      <c r="SGX2811" s="218"/>
      <c r="SGY2811" s="221"/>
      <c r="SGZ2811" s="222"/>
      <c r="SHA2811" s="260"/>
      <c r="SHB2811" s="194"/>
      <c r="SHC2811" s="218"/>
      <c r="SHD2811" s="218"/>
      <c r="SHE2811" s="221"/>
      <c r="SHF2811" s="222"/>
      <c r="SHG2811" s="260"/>
      <c r="SHH2811" s="194"/>
      <c r="SHI2811" s="218"/>
      <c r="SHJ2811" s="218"/>
      <c r="SHK2811" s="221"/>
      <c r="SHL2811" s="222"/>
      <c r="SHM2811" s="260"/>
      <c r="SHN2811" s="194"/>
      <c r="SHO2811" s="218"/>
      <c r="SHP2811" s="218"/>
      <c r="SHQ2811" s="221"/>
      <c r="SHR2811" s="222"/>
      <c r="SHS2811" s="260"/>
      <c r="SHT2811" s="194"/>
      <c r="SHU2811" s="218"/>
      <c r="SHV2811" s="218"/>
      <c r="SHW2811" s="221"/>
      <c r="SHX2811" s="222"/>
      <c r="SHY2811" s="260"/>
      <c r="SHZ2811" s="194"/>
      <c r="SIA2811" s="218"/>
      <c r="SIB2811" s="218"/>
      <c r="SIC2811" s="221"/>
      <c r="SID2811" s="222"/>
      <c r="SIE2811" s="260"/>
      <c r="SIF2811" s="194"/>
      <c r="SIG2811" s="218"/>
      <c r="SIH2811" s="218"/>
      <c r="SII2811" s="221"/>
      <c r="SIJ2811" s="222"/>
      <c r="SIK2811" s="260"/>
      <c r="SIL2811" s="194"/>
      <c r="SIM2811" s="218"/>
      <c r="SIN2811" s="218"/>
      <c r="SIO2811" s="221"/>
      <c r="SIP2811" s="222"/>
      <c r="SIQ2811" s="260"/>
      <c r="SIR2811" s="194"/>
      <c r="SIS2811" s="218"/>
      <c r="SIT2811" s="218"/>
      <c r="SIU2811" s="221"/>
      <c r="SIV2811" s="222"/>
      <c r="SIW2811" s="260"/>
      <c r="SIX2811" s="194"/>
      <c r="SIY2811" s="218"/>
      <c r="SIZ2811" s="218"/>
      <c r="SJA2811" s="221"/>
      <c r="SJB2811" s="222"/>
      <c r="SJC2811" s="260"/>
      <c r="SJD2811" s="194"/>
      <c r="SJE2811" s="218"/>
      <c r="SJF2811" s="218"/>
      <c r="SJG2811" s="221"/>
      <c r="SJH2811" s="222"/>
      <c r="SJI2811" s="260"/>
      <c r="SJJ2811" s="194"/>
      <c r="SJK2811" s="218"/>
      <c r="SJL2811" s="218"/>
      <c r="SJM2811" s="221"/>
      <c r="SJN2811" s="222"/>
      <c r="SJO2811" s="260"/>
      <c r="SJP2811" s="194"/>
      <c r="SJQ2811" s="218"/>
      <c r="SJR2811" s="218"/>
      <c r="SJS2811" s="221"/>
      <c r="SJT2811" s="222"/>
      <c r="SJU2811" s="260"/>
      <c r="SJV2811" s="194"/>
      <c r="SJW2811" s="218"/>
      <c r="SJX2811" s="218"/>
      <c r="SJY2811" s="221"/>
      <c r="SJZ2811" s="222"/>
      <c r="SKA2811" s="260"/>
      <c r="SKB2811" s="194"/>
      <c r="SKC2811" s="218"/>
      <c r="SKD2811" s="218"/>
      <c r="SKE2811" s="221"/>
      <c r="SKF2811" s="222"/>
      <c r="SKG2811" s="260"/>
      <c r="SKH2811" s="194"/>
      <c r="SKI2811" s="218"/>
      <c r="SKJ2811" s="218"/>
      <c r="SKK2811" s="221"/>
      <c r="SKL2811" s="222"/>
      <c r="SKM2811" s="260"/>
      <c r="SKN2811" s="194"/>
      <c r="SKO2811" s="218"/>
      <c r="SKP2811" s="218"/>
      <c r="SKQ2811" s="221"/>
      <c r="SKR2811" s="222"/>
      <c r="SKS2811" s="260"/>
      <c r="SKT2811" s="194"/>
      <c r="SKU2811" s="218"/>
      <c r="SKV2811" s="218"/>
      <c r="SKW2811" s="221"/>
      <c r="SKX2811" s="222"/>
      <c r="SKY2811" s="260"/>
      <c r="SKZ2811" s="194"/>
      <c r="SLA2811" s="218"/>
      <c r="SLB2811" s="218"/>
      <c r="SLC2811" s="221"/>
      <c r="SLD2811" s="222"/>
      <c r="SLE2811" s="260"/>
      <c r="SLF2811" s="194"/>
      <c r="SLG2811" s="218"/>
      <c r="SLH2811" s="218"/>
      <c r="SLI2811" s="221"/>
      <c r="SLJ2811" s="222"/>
      <c r="SLK2811" s="260"/>
      <c r="SLL2811" s="194"/>
      <c r="SLM2811" s="218"/>
      <c r="SLN2811" s="218"/>
      <c r="SLO2811" s="221"/>
      <c r="SLP2811" s="222"/>
      <c r="SLQ2811" s="260"/>
      <c r="SLR2811" s="194"/>
      <c r="SLS2811" s="218"/>
      <c r="SLT2811" s="218"/>
      <c r="SLU2811" s="221"/>
      <c r="SLV2811" s="222"/>
      <c r="SLW2811" s="260"/>
      <c r="SLX2811" s="194"/>
      <c r="SLY2811" s="218"/>
      <c r="SLZ2811" s="218"/>
      <c r="SMA2811" s="221"/>
      <c r="SMB2811" s="222"/>
      <c r="SMC2811" s="260"/>
      <c r="SMD2811" s="194"/>
      <c r="SME2811" s="218"/>
      <c r="SMF2811" s="218"/>
      <c r="SMG2811" s="221"/>
      <c r="SMH2811" s="222"/>
      <c r="SMI2811" s="260"/>
      <c r="SMJ2811" s="194"/>
      <c r="SMK2811" s="218"/>
      <c r="SML2811" s="218"/>
      <c r="SMM2811" s="221"/>
      <c r="SMN2811" s="222"/>
      <c r="SMO2811" s="260"/>
      <c r="SMP2811" s="194"/>
      <c r="SMQ2811" s="218"/>
      <c r="SMR2811" s="218"/>
      <c r="SMS2811" s="221"/>
      <c r="SMT2811" s="222"/>
      <c r="SMU2811" s="260"/>
      <c r="SMV2811" s="194"/>
      <c r="SMW2811" s="218"/>
      <c r="SMX2811" s="218"/>
      <c r="SMY2811" s="221"/>
      <c r="SMZ2811" s="222"/>
      <c r="SNA2811" s="260"/>
      <c r="SNB2811" s="194"/>
      <c r="SNC2811" s="218"/>
      <c r="SND2811" s="218"/>
      <c r="SNE2811" s="221"/>
      <c r="SNF2811" s="222"/>
      <c r="SNG2811" s="260"/>
      <c r="SNH2811" s="194"/>
      <c r="SNI2811" s="218"/>
      <c r="SNJ2811" s="218"/>
      <c r="SNK2811" s="221"/>
      <c r="SNL2811" s="222"/>
      <c r="SNM2811" s="260"/>
      <c r="SNN2811" s="194"/>
      <c r="SNO2811" s="218"/>
      <c r="SNP2811" s="218"/>
      <c r="SNQ2811" s="221"/>
      <c r="SNR2811" s="222"/>
      <c r="SNS2811" s="260"/>
      <c r="SNT2811" s="194"/>
      <c r="SNU2811" s="218"/>
      <c r="SNV2811" s="218"/>
      <c r="SNW2811" s="221"/>
      <c r="SNX2811" s="222"/>
      <c r="SNY2811" s="260"/>
      <c r="SNZ2811" s="194"/>
      <c r="SOA2811" s="218"/>
      <c r="SOB2811" s="218"/>
      <c r="SOC2811" s="221"/>
      <c r="SOD2811" s="222"/>
      <c r="SOE2811" s="260"/>
      <c r="SOF2811" s="194"/>
      <c r="SOG2811" s="218"/>
      <c r="SOH2811" s="218"/>
      <c r="SOI2811" s="221"/>
      <c r="SOJ2811" s="222"/>
      <c r="SOK2811" s="260"/>
      <c r="SOL2811" s="194"/>
      <c r="SOM2811" s="218"/>
      <c r="SON2811" s="218"/>
      <c r="SOO2811" s="221"/>
      <c r="SOP2811" s="222"/>
      <c r="SOQ2811" s="260"/>
      <c r="SOR2811" s="194"/>
      <c r="SOS2811" s="218"/>
      <c r="SOT2811" s="218"/>
      <c r="SOU2811" s="221"/>
      <c r="SOV2811" s="222"/>
      <c r="SOW2811" s="260"/>
      <c r="SOX2811" s="194"/>
      <c r="SOY2811" s="218"/>
      <c r="SOZ2811" s="218"/>
      <c r="SPA2811" s="221"/>
      <c r="SPB2811" s="222"/>
      <c r="SPC2811" s="260"/>
      <c r="SPD2811" s="194"/>
      <c r="SPE2811" s="218"/>
      <c r="SPF2811" s="218"/>
      <c r="SPG2811" s="221"/>
      <c r="SPH2811" s="222"/>
      <c r="SPI2811" s="260"/>
      <c r="SPJ2811" s="194"/>
      <c r="SPK2811" s="218"/>
      <c r="SPL2811" s="218"/>
      <c r="SPM2811" s="221"/>
      <c r="SPN2811" s="222"/>
      <c r="SPO2811" s="260"/>
      <c r="SPP2811" s="194"/>
      <c r="SPQ2811" s="218"/>
      <c r="SPR2811" s="218"/>
      <c r="SPS2811" s="221"/>
      <c r="SPT2811" s="222"/>
      <c r="SPU2811" s="260"/>
      <c r="SPV2811" s="194"/>
      <c r="SPW2811" s="218"/>
      <c r="SPX2811" s="218"/>
      <c r="SPY2811" s="221"/>
      <c r="SPZ2811" s="222"/>
      <c r="SQA2811" s="260"/>
      <c r="SQB2811" s="194"/>
      <c r="SQC2811" s="218"/>
      <c r="SQD2811" s="218"/>
      <c r="SQE2811" s="221"/>
      <c r="SQF2811" s="222"/>
      <c r="SQG2811" s="260"/>
      <c r="SQH2811" s="194"/>
      <c r="SQI2811" s="218"/>
      <c r="SQJ2811" s="218"/>
      <c r="SQK2811" s="221"/>
      <c r="SQL2811" s="222"/>
      <c r="SQM2811" s="260"/>
      <c r="SQN2811" s="194"/>
      <c r="SQO2811" s="218"/>
      <c r="SQP2811" s="218"/>
      <c r="SQQ2811" s="221"/>
      <c r="SQR2811" s="222"/>
      <c r="SQS2811" s="260"/>
      <c r="SQT2811" s="194"/>
      <c r="SQU2811" s="218"/>
      <c r="SQV2811" s="218"/>
      <c r="SQW2811" s="221"/>
      <c r="SQX2811" s="222"/>
      <c r="SQY2811" s="260"/>
      <c r="SQZ2811" s="194"/>
      <c r="SRA2811" s="218"/>
      <c r="SRB2811" s="218"/>
      <c r="SRC2811" s="221"/>
      <c r="SRD2811" s="222"/>
      <c r="SRE2811" s="260"/>
      <c r="SRF2811" s="194"/>
      <c r="SRG2811" s="218"/>
      <c r="SRH2811" s="218"/>
      <c r="SRI2811" s="221"/>
      <c r="SRJ2811" s="222"/>
      <c r="SRK2811" s="260"/>
      <c r="SRL2811" s="194"/>
      <c r="SRM2811" s="218"/>
      <c r="SRN2811" s="218"/>
      <c r="SRO2811" s="221"/>
      <c r="SRP2811" s="222"/>
      <c r="SRQ2811" s="260"/>
      <c r="SRR2811" s="194"/>
      <c r="SRS2811" s="218"/>
      <c r="SRT2811" s="218"/>
      <c r="SRU2811" s="221"/>
      <c r="SRV2811" s="222"/>
      <c r="SRW2811" s="260"/>
      <c r="SRX2811" s="194"/>
      <c r="SRY2811" s="218"/>
      <c r="SRZ2811" s="218"/>
      <c r="SSA2811" s="221"/>
      <c r="SSB2811" s="222"/>
      <c r="SSC2811" s="260"/>
      <c r="SSD2811" s="194"/>
      <c r="SSE2811" s="218"/>
      <c r="SSF2811" s="218"/>
      <c r="SSG2811" s="221"/>
      <c r="SSH2811" s="222"/>
      <c r="SSI2811" s="260"/>
      <c r="SSJ2811" s="194"/>
      <c r="SSK2811" s="218"/>
      <c r="SSL2811" s="218"/>
      <c r="SSM2811" s="221"/>
      <c r="SSN2811" s="222"/>
      <c r="SSO2811" s="260"/>
      <c r="SSP2811" s="194"/>
      <c r="SSQ2811" s="218"/>
      <c r="SSR2811" s="218"/>
      <c r="SSS2811" s="221"/>
      <c r="SST2811" s="222"/>
      <c r="SSU2811" s="260"/>
      <c r="SSV2811" s="194"/>
      <c r="SSW2811" s="218"/>
      <c r="SSX2811" s="218"/>
      <c r="SSY2811" s="221"/>
      <c r="SSZ2811" s="222"/>
      <c r="STA2811" s="260"/>
      <c r="STB2811" s="194"/>
      <c r="STC2811" s="218"/>
      <c r="STD2811" s="218"/>
      <c r="STE2811" s="221"/>
      <c r="STF2811" s="222"/>
      <c r="STG2811" s="260"/>
      <c r="STH2811" s="194"/>
      <c r="STI2811" s="218"/>
      <c r="STJ2811" s="218"/>
      <c r="STK2811" s="221"/>
      <c r="STL2811" s="222"/>
      <c r="STM2811" s="260"/>
      <c r="STN2811" s="194"/>
      <c r="STO2811" s="218"/>
      <c r="STP2811" s="218"/>
      <c r="STQ2811" s="221"/>
      <c r="STR2811" s="222"/>
      <c r="STS2811" s="260"/>
      <c r="STT2811" s="194"/>
      <c r="STU2811" s="218"/>
      <c r="STV2811" s="218"/>
      <c r="STW2811" s="221"/>
      <c r="STX2811" s="222"/>
      <c r="STY2811" s="260"/>
      <c r="STZ2811" s="194"/>
      <c r="SUA2811" s="218"/>
      <c r="SUB2811" s="218"/>
      <c r="SUC2811" s="221"/>
      <c r="SUD2811" s="222"/>
      <c r="SUE2811" s="260"/>
      <c r="SUF2811" s="194"/>
      <c r="SUG2811" s="218"/>
      <c r="SUH2811" s="218"/>
      <c r="SUI2811" s="221"/>
      <c r="SUJ2811" s="222"/>
      <c r="SUK2811" s="260"/>
      <c r="SUL2811" s="194"/>
      <c r="SUM2811" s="218"/>
      <c r="SUN2811" s="218"/>
      <c r="SUO2811" s="221"/>
      <c r="SUP2811" s="222"/>
      <c r="SUQ2811" s="260"/>
      <c r="SUR2811" s="194"/>
      <c r="SUS2811" s="218"/>
      <c r="SUT2811" s="218"/>
      <c r="SUU2811" s="221"/>
      <c r="SUV2811" s="222"/>
      <c r="SUW2811" s="260"/>
      <c r="SUX2811" s="194"/>
      <c r="SUY2811" s="218"/>
      <c r="SUZ2811" s="218"/>
      <c r="SVA2811" s="221"/>
      <c r="SVB2811" s="222"/>
      <c r="SVC2811" s="260"/>
      <c r="SVD2811" s="194"/>
      <c r="SVE2811" s="218"/>
      <c r="SVF2811" s="218"/>
      <c r="SVG2811" s="221"/>
      <c r="SVH2811" s="222"/>
      <c r="SVI2811" s="260"/>
      <c r="SVJ2811" s="194"/>
      <c r="SVK2811" s="218"/>
      <c r="SVL2811" s="218"/>
      <c r="SVM2811" s="221"/>
      <c r="SVN2811" s="222"/>
      <c r="SVO2811" s="260"/>
      <c r="SVP2811" s="194"/>
      <c r="SVQ2811" s="218"/>
      <c r="SVR2811" s="218"/>
      <c r="SVS2811" s="221"/>
      <c r="SVT2811" s="222"/>
      <c r="SVU2811" s="260"/>
      <c r="SVV2811" s="194"/>
      <c r="SVW2811" s="218"/>
      <c r="SVX2811" s="218"/>
      <c r="SVY2811" s="221"/>
      <c r="SVZ2811" s="222"/>
      <c r="SWA2811" s="260"/>
      <c r="SWB2811" s="194"/>
      <c r="SWC2811" s="218"/>
      <c r="SWD2811" s="218"/>
      <c r="SWE2811" s="221"/>
      <c r="SWF2811" s="222"/>
      <c r="SWG2811" s="260"/>
      <c r="SWH2811" s="194"/>
      <c r="SWI2811" s="218"/>
      <c r="SWJ2811" s="218"/>
      <c r="SWK2811" s="221"/>
      <c r="SWL2811" s="222"/>
      <c r="SWM2811" s="260"/>
      <c r="SWN2811" s="194"/>
      <c r="SWO2811" s="218"/>
      <c r="SWP2811" s="218"/>
      <c r="SWQ2811" s="221"/>
      <c r="SWR2811" s="222"/>
      <c r="SWS2811" s="260"/>
      <c r="SWT2811" s="194"/>
      <c r="SWU2811" s="218"/>
      <c r="SWV2811" s="218"/>
      <c r="SWW2811" s="221"/>
      <c r="SWX2811" s="222"/>
      <c r="SWY2811" s="260"/>
      <c r="SWZ2811" s="194"/>
      <c r="SXA2811" s="218"/>
      <c r="SXB2811" s="218"/>
      <c r="SXC2811" s="221"/>
      <c r="SXD2811" s="222"/>
      <c r="SXE2811" s="260"/>
      <c r="SXF2811" s="194"/>
      <c r="SXG2811" s="218"/>
      <c r="SXH2811" s="218"/>
      <c r="SXI2811" s="221"/>
      <c r="SXJ2811" s="222"/>
      <c r="SXK2811" s="260"/>
      <c r="SXL2811" s="194"/>
      <c r="SXM2811" s="218"/>
      <c r="SXN2811" s="218"/>
      <c r="SXO2811" s="221"/>
      <c r="SXP2811" s="222"/>
      <c r="SXQ2811" s="260"/>
      <c r="SXR2811" s="194"/>
      <c r="SXS2811" s="218"/>
      <c r="SXT2811" s="218"/>
      <c r="SXU2811" s="221"/>
      <c r="SXV2811" s="222"/>
      <c r="SXW2811" s="260"/>
      <c r="SXX2811" s="194"/>
      <c r="SXY2811" s="218"/>
      <c r="SXZ2811" s="218"/>
      <c r="SYA2811" s="221"/>
      <c r="SYB2811" s="222"/>
      <c r="SYC2811" s="260"/>
      <c r="SYD2811" s="194"/>
      <c r="SYE2811" s="218"/>
      <c r="SYF2811" s="218"/>
      <c r="SYG2811" s="221"/>
      <c r="SYH2811" s="222"/>
      <c r="SYI2811" s="260"/>
      <c r="SYJ2811" s="194"/>
      <c r="SYK2811" s="218"/>
      <c r="SYL2811" s="218"/>
      <c r="SYM2811" s="221"/>
      <c r="SYN2811" s="222"/>
      <c r="SYO2811" s="260"/>
      <c r="SYP2811" s="194"/>
      <c r="SYQ2811" s="218"/>
      <c r="SYR2811" s="218"/>
      <c r="SYS2811" s="221"/>
      <c r="SYT2811" s="222"/>
      <c r="SYU2811" s="260"/>
      <c r="SYV2811" s="194"/>
      <c r="SYW2811" s="218"/>
      <c r="SYX2811" s="218"/>
      <c r="SYY2811" s="221"/>
      <c r="SYZ2811" s="222"/>
      <c r="SZA2811" s="260"/>
      <c r="SZB2811" s="194"/>
      <c r="SZC2811" s="218"/>
      <c r="SZD2811" s="218"/>
      <c r="SZE2811" s="221"/>
      <c r="SZF2811" s="222"/>
      <c r="SZG2811" s="260"/>
      <c r="SZH2811" s="194"/>
      <c r="SZI2811" s="218"/>
      <c r="SZJ2811" s="218"/>
      <c r="SZK2811" s="221"/>
      <c r="SZL2811" s="222"/>
      <c r="SZM2811" s="260"/>
      <c r="SZN2811" s="194"/>
      <c r="SZO2811" s="218"/>
      <c r="SZP2811" s="218"/>
      <c r="SZQ2811" s="221"/>
      <c r="SZR2811" s="222"/>
      <c r="SZS2811" s="260"/>
      <c r="SZT2811" s="194"/>
      <c r="SZU2811" s="218"/>
      <c r="SZV2811" s="218"/>
      <c r="SZW2811" s="221"/>
      <c r="SZX2811" s="222"/>
      <c r="SZY2811" s="260"/>
      <c r="SZZ2811" s="194"/>
      <c r="TAA2811" s="218"/>
      <c r="TAB2811" s="218"/>
      <c r="TAC2811" s="221"/>
      <c r="TAD2811" s="222"/>
      <c r="TAE2811" s="260"/>
      <c r="TAF2811" s="194"/>
      <c r="TAG2811" s="218"/>
      <c r="TAH2811" s="218"/>
      <c r="TAI2811" s="221"/>
      <c r="TAJ2811" s="222"/>
      <c r="TAK2811" s="260"/>
      <c r="TAL2811" s="194"/>
      <c r="TAM2811" s="218"/>
      <c r="TAN2811" s="218"/>
      <c r="TAO2811" s="221"/>
      <c r="TAP2811" s="222"/>
      <c r="TAQ2811" s="260"/>
      <c r="TAR2811" s="194"/>
      <c r="TAS2811" s="218"/>
      <c r="TAT2811" s="218"/>
      <c r="TAU2811" s="221"/>
      <c r="TAV2811" s="222"/>
      <c r="TAW2811" s="260"/>
      <c r="TAX2811" s="194"/>
      <c r="TAY2811" s="218"/>
      <c r="TAZ2811" s="218"/>
      <c r="TBA2811" s="221"/>
      <c r="TBB2811" s="222"/>
      <c r="TBC2811" s="260"/>
      <c r="TBD2811" s="194"/>
      <c r="TBE2811" s="218"/>
      <c r="TBF2811" s="218"/>
      <c r="TBG2811" s="221"/>
      <c r="TBH2811" s="222"/>
      <c r="TBI2811" s="260"/>
      <c r="TBJ2811" s="194"/>
      <c r="TBK2811" s="218"/>
      <c r="TBL2811" s="218"/>
      <c r="TBM2811" s="221"/>
      <c r="TBN2811" s="222"/>
      <c r="TBO2811" s="260"/>
      <c r="TBP2811" s="194"/>
      <c r="TBQ2811" s="218"/>
      <c r="TBR2811" s="218"/>
      <c r="TBS2811" s="221"/>
      <c r="TBT2811" s="222"/>
      <c r="TBU2811" s="260"/>
      <c r="TBV2811" s="194"/>
      <c r="TBW2811" s="218"/>
      <c r="TBX2811" s="218"/>
      <c r="TBY2811" s="221"/>
      <c r="TBZ2811" s="222"/>
      <c r="TCA2811" s="260"/>
      <c r="TCB2811" s="194"/>
      <c r="TCC2811" s="218"/>
      <c r="TCD2811" s="218"/>
      <c r="TCE2811" s="221"/>
      <c r="TCF2811" s="222"/>
      <c r="TCG2811" s="260"/>
      <c r="TCH2811" s="194"/>
      <c r="TCI2811" s="218"/>
      <c r="TCJ2811" s="218"/>
      <c r="TCK2811" s="221"/>
      <c r="TCL2811" s="222"/>
      <c r="TCM2811" s="260"/>
      <c r="TCN2811" s="194"/>
      <c r="TCO2811" s="218"/>
      <c r="TCP2811" s="218"/>
      <c r="TCQ2811" s="221"/>
      <c r="TCR2811" s="222"/>
      <c r="TCS2811" s="260"/>
      <c r="TCT2811" s="194"/>
      <c r="TCU2811" s="218"/>
      <c r="TCV2811" s="218"/>
      <c r="TCW2811" s="221"/>
      <c r="TCX2811" s="222"/>
      <c r="TCY2811" s="260"/>
      <c r="TCZ2811" s="194"/>
      <c r="TDA2811" s="218"/>
      <c r="TDB2811" s="218"/>
      <c r="TDC2811" s="221"/>
      <c r="TDD2811" s="222"/>
      <c r="TDE2811" s="260"/>
      <c r="TDF2811" s="194"/>
      <c r="TDG2811" s="218"/>
      <c r="TDH2811" s="218"/>
      <c r="TDI2811" s="221"/>
      <c r="TDJ2811" s="222"/>
      <c r="TDK2811" s="260"/>
      <c r="TDL2811" s="194"/>
      <c r="TDM2811" s="218"/>
      <c r="TDN2811" s="218"/>
      <c r="TDO2811" s="221"/>
      <c r="TDP2811" s="222"/>
      <c r="TDQ2811" s="260"/>
      <c r="TDR2811" s="194"/>
      <c r="TDS2811" s="218"/>
      <c r="TDT2811" s="218"/>
      <c r="TDU2811" s="221"/>
      <c r="TDV2811" s="222"/>
      <c r="TDW2811" s="260"/>
      <c r="TDX2811" s="194"/>
      <c r="TDY2811" s="218"/>
      <c r="TDZ2811" s="218"/>
      <c r="TEA2811" s="221"/>
      <c r="TEB2811" s="222"/>
      <c r="TEC2811" s="260"/>
      <c r="TED2811" s="194"/>
      <c r="TEE2811" s="218"/>
      <c r="TEF2811" s="218"/>
      <c r="TEG2811" s="221"/>
      <c r="TEH2811" s="222"/>
      <c r="TEI2811" s="260"/>
      <c r="TEJ2811" s="194"/>
      <c r="TEK2811" s="218"/>
      <c r="TEL2811" s="218"/>
      <c r="TEM2811" s="221"/>
      <c r="TEN2811" s="222"/>
      <c r="TEO2811" s="260"/>
      <c r="TEP2811" s="194"/>
      <c r="TEQ2811" s="218"/>
      <c r="TER2811" s="218"/>
      <c r="TES2811" s="221"/>
      <c r="TET2811" s="222"/>
      <c r="TEU2811" s="260"/>
      <c r="TEV2811" s="194"/>
      <c r="TEW2811" s="218"/>
      <c r="TEX2811" s="218"/>
      <c r="TEY2811" s="221"/>
      <c r="TEZ2811" s="222"/>
      <c r="TFA2811" s="260"/>
      <c r="TFB2811" s="194"/>
      <c r="TFC2811" s="218"/>
      <c r="TFD2811" s="218"/>
      <c r="TFE2811" s="221"/>
      <c r="TFF2811" s="222"/>
      <c r="TFG2811" s="260"/>
      <c r="TFH2811" s="194"/>
      <c r="TFI2811" s="218"/>
      <c r="TFJ2811" s="218"/>
      <c r="TFK2811" s="221"/>
      <c r="TFL2811" s="222"/>
      <c r="TFM2811" s="260"/>
      <c r="TFN2811" s="194"/>
      <c r="TFO2811" s="218"/>
      <c r="TFP2811" s="218"/>
      <c r="TFQ2811" s="221"/>
      <c r="TFR2811" s="222"/>
      <c r="TFS2811" s="260"/>
      <c r="TFT2811" s="194"/>
      <c r="TFU2811" s="218"/>
      <c r="TFV2811" s="218"/>
      <c r="TFW2811" s="221"/>
      <c r="TFX2811" s="222"/>
      <c r="TFY2811" s="260"/>
      <c r="TFZ2811" s="194"/>
      <c r="TGA2811" s="218"/>
      <c r="TGB2811" s="218"/>
      <c r="TGC2811" s="221"/>
      <c r="TGD2811" s="222"/>
      <c r="TGE2811" s="260"/>
      <c r="TGF2811" s="194"/>
      <c r="TGG2811" s="218"/>
      <c r="TGH2811" s="218"/>
      <c r="TGI2811" s="221"/>
      <c r="TGJ2811" s="222"/>
      <c r="TGK2811" s="260"/>
      <c r="TGL2811" s="194"/>
      <c r="TGM2811" s="218"/>
      <c r="TGN2811" s="218"/>
      <c r="TGO2811" s="221"/>
      <c r="TGP2811" s="222"/>
      <c r="TGQ2811" s="260"/>
      <c r="TGR2811" s="194"/>
      <c r="TGS2811" s="218"/>
      <c r="TGT2811" s="218"/>
      <c r="TGU2811" s="221"/>
      <c r="TGV2811" s="222"/>
      <c r="TGW2811" s="260"/>
      <c r="TGX2811" s="194"/>
      <c r="TGY2811" s="218"/>
      <c r="TGZ2811" s="218"/>
      <c r="THA2811" s="221"/>
      <c r="THB2811" s="222"/>
      <c r="THC2811" s="260"/>
      <c r="THD2811" s="194"/>
      <c r="THE2811" s="218"/>
      <c r="THF2811" s="218"/>
      <c r="THG2811" s="221"/>
      <c r="THH2811" s="222"/>
      <c r="THI2811" s="260"/>
      <c r="THJ2811" s="194"/>
      <c r="THK2811" s="218"/>
      <c r="THL2811" s="218"/>
      <c r="THM2811" s="221"/>
      <c r="THN2811" s="222"/>
      <c r="THO2811" s="260"/>
      <c r="THP2811" s="194"/>
      <c r="THQ2811" s="218"/>
      <c r="THR2811" s="218"/>
      <c r="THS2811" s="221"/>
      <c r="THT2811" s="222"/>
      <c r="THU2811" s="260"/>
      <c r="THV2811" s="194"/>
      <c r="THW2811" s="218"/>
      <c r="THX2811" s="218"/>
      <c r="THY2811" s="221"/>
      <c r="THZ2811" s="222"/>
      <c r="TIA2811" s="260"/>
      <c r="TIB2811" s="194"/>
      <c r="TIC2811" s="218"/>
      <c r="TID2811" s="218"/>
      <c r="TIE2811" s="221"/>
      <c r="TIF2811" s="222"/>
      <c r="TIG2811" s="260"/>
      <c r="TIH2811" s="194"/>
      <c r="TII2811" s="218"/>
      <c r="TIJ2811" s="218"/>
      <c r="TIK2811" s="221"/>
      <c r="TIL2811" s="222"/>
      <c r="TIM2811" s="260"/>
      <c r="TIN2811" s="194"/>
      <c r="TIO2811" s="218"/>
      <c r="TIP2811" s="218"/>
      <c r="TIQ2811" s="221"/>
      <c r="TIR2811" s="222"/>
      <c r="TIS2811" s="260"/>
      <c r="TIT2811" s="194"/>
      <c r="TIU2811" s="218"/>
      <c r="TIV2811" s="218"/>
      <c r="TIW2811" s="221"/>
      <c r="TIX2811" s="222"/>
      <c r="TIY2811" s="260"/>
      <c r="TIZ2811" s="194"/>
      <c r="TJA2811" s="218"/>
      <c r="TJB2811" s="218"/>
      <c r="TJC2811" s="221"/>
      <c r="TJD2811" s="222"/>
      <c r="TJE2811" s="260"/>
      <c r="TJF2811" s="194"/>
      <c r="TJG2811" s="218"/>
      <c r="TJH2811" s="218"/>
      <c r="TJI2811" s="221"/>
      <c r="TJJ2811" s="222"/>
      <c r="TJK2811" s="260"/>
      <c r="TJL2811" s="194"/>
      <c r="TJM2811" s="218"/>
      <c r="TJN2811" s="218"/>
      <c r="TJO2811" s="221"/>
      <c r="TJP2811" s="222"/>
      <c r="TJQ2811" s="260"/>
      <c r="TJR2811" s="194"/>
      <c r="TJS2811" s="218"/>
      <c r="TJT2811" s="218"/>
      <c r="TJU2811" s="221"/>
      <c r="TJV2811" s="222"/>
      <c r="TJW2811" s="260"/>
      <c r="TJX2811" s="194"/>
      <c r="TJY2811" s="218"/>
      <c r="TJZ2811" s="218"/>
      <c r="TKA2811" s="221"/>
      <c r="TKB2811" s="222"/>
      <c r="TKC2811" s="260"/>
      <c r="TKD2811" s="194"/>
      <c r="TKE2811" s="218"/>
      <c r="TKF2811" s="218"/>
      <c r="TKG2811" s="221"/>
      <c r="TKH2811" s="222"/>
      <c r="TKI2811" s="260"/>
      <c r="TKJ2811" s="194"/>
      <c r="TKK2811" s="218"/>
      <c r="TKL2811" s="218"/>
      <c r="TKM2811" s="221"/>
      <c r="TKN2811" s="222"/>
      <c r="TKO2811" s="260"/>
      <c r="TKP2811" s="194"/>
      <c r="TKQ2811" s="218"/>
      <c r="TKR2811" s="218"/>
      <c r="TKS2811" s="221"/>
      <c r="TKT2811" s="222"/>
      <c r="TKU2811" s="260"/>
      <c r="TKV2811" s="194"/>
      <c r="TKW2811" s="218"/>
      <c r="TKX2811" s="218"/>
      <c r="TKY2811" s="221"/>
      <c r="TKZ2811" s="222"/>
      <c r="TLA2811" s="260"/>
      <c r="TLB2811" s="194"/>
      <c r="TLC2811" s="218"/>
      <c r="TLD2811" s="218"/>
      <c r="TLE2811" s="221"/>
      <c r="TLF2811" s="222"/>
      <c r="TLG2811" s="260"/>
      <c r="TLH2811" s="194"/>
      <c r="TLI2811" s="218"/>
      <c r="TLJ2811" s="218"/>
      <c r="TLK2811" s="221"/>
      <c r="TLL2811" s="222"/>
      <c r="TLM2811" s="260"/>
      <c r="TLN2811" s="194"/>
      <c r="TLO2811" s="218"/>
      <c r="TLP2811" s="218"/>
      <c r="TLQ2811" s="221"/>
      <c r="TLR2811" s="222"/>
      <c r="TLS2811" s="260"/>
      <c r="TLT2811" s="194"/>
      <c r="TLU2811" s="218"/>
      <c r="TLV2811" s="218"/>
      <c r="TLW2811" s="221"/>
      <c r="TLX2811" s="222"/>
      <c r="TLY2811" s="260"/>
      <c r="TLZ2811" s="194"/>
      <c r="TMA2811" s="218"/>
      <c r="TMB2811" s="218"/>
      <c r="TMC2811" s="221"/>
      <c r="TMD2811" s="222"/>
      <c r="TME2811" s="260"/>
      <c r="TMF2811" s="194"/>
      <c r="TMG2811" s="218"/>
      <c r="TMH2811" s="218"/>
      <c r="TMI2811" s="221"/>
      <c r="TMJ2811" s="222"/>
      <c r="TMK2811" s="260"/>
      <c r="TML2811" s="194"/>
      <c r="TMM2811" s="218"/>
      <c r="TMN2811" s="218"/>
      <c r="TMO2811" s="221"/>
      <c r="TMP2811" s="222"/>
      <c r="TMQ2811" s="260"/>
      <c r="TMR2811" s="194"/>
      <c r="TMS2811" s="218"/>
      <c r="TMT2811" s="218"/>
      <c r="TMU2811" s="221"/>
      <c r="TMV2811" s="222"/>
      <c r="TMW2811" s="260"/>
      <c r="TMX2811" s="194"/>
      <c r="TMY2811" s="218"/>
      <c r="TMZ2811" s="218"/>
      <c r="TNA2811" s="221"/>
      <c r="TNB2811" s="222"/>
      <c r="TNC2811" s="260"/>
      <c r="TND2811" s="194"/>
      <c r="TNE2811" s="218"/>
      <c r="TNF2811" s="218"/>
      <c r="TNG2811" s="221"/>
      <c r="TNH2811" s="222"/>
      <c r="TNI2811" s="260"/>
      <c r="TNJ2811" s="194"/>
      <c r="TNK2811" s="218"/>
      <c r="TNL2811" s="218"/>
      <c r="TNM2811" s="221"/>
      <c r="TNN2811" s="222"/>
      <c r="TNO2811" s="260"/>
      <c r="TNP2811" s="194"/>
      <c r="TNQ2811" s="218"/>
      <c r="TNR2811" s="218"/>
      <c r="TNS2811" s="221"/>
      <c r="TNT2811" s="222"/>
      <c r="TNU2811" s="260"/>
      <c r="TNV2811" s="194"/>
      <c r="TNW2811" s="218"/>
      <c r="TNX2811" s="218"/>
      <c r="TNY2811" s="221"/>
      <c r="TNZ2811" s="222"/>
      <c r="TOA2811" s="260"/>
      <c r="TOB2811" s="194"/>
      <c r="TOC2811" s="218"/>
      <c r="TOD2811" s="218"/>
      <c r="TOE2811" s="221"/>
      <c r="TOF2811" s="222"/>
      <c r="TOG2811" s="260"/>
      <c r="TOH2811" s="194"/>
      <c r="TOI2811" s="218"/>
      <c r="TOJ2811" s="218"/>
      <c r="TOK2811" s="221"/>
      <c r="TOL2811" s="222"/>
      <c r="TOM2811" s="260"/>
      <c r="TON2811" s="194"/>
      <c r="TOO2811" s="218"/>
      <c r="TOP2811" s="218"/>
      <c r="TOQ2811" s="221"/>
      <c r="TOR2811" s="222"/>
      <c r="TOS2811" s="260"/>
      <c r="TOT2811" s="194"/>
      <c r="TOU2811" s="218"/>
      <c r="TOV2811" s="218"/>
      <c r="TOW2811" s="221"/>
      <c r="TOX2811" s="222"/>
      <c r="TOY2811" s="260"/>
      <c r="TOZ2811" s="194"/>
      <c r="TPA2811" s="218"/>
      <c r="TPB2811" s="218"/>
      <c r="TPC2811" s="221"/>
      <c r="TPD2811" s="222"/>
      <c r="TPE2811" s="260"/>
      <c r="TPF2811" s="194"/>
      <c r="TPG2811" s="218"/>
      <c r="TPH2811" s="218"/>
      <c r="TPI2811" s="221"/>
      <c r="TPJ2811" s="222"/>
      <c r="TPK2811" s="260"/>
      <c r="TPL2811" s="194"/>
      <c r="TPM2811" s="218"/>
      <c r="TPN2811" s="218"/>
      <c r="TPO2811" s="221"/>
      <c r="TPP2811" s="222"/>
      <c r="TPQ2811" s="260"/>
      <c r="TPR2811" s="194"/>
      <c r="TPS2811" s="218"/>
      <c r="TPT2811" s="218"/>
      <c r="TPU2811" s="221"/>
      <c r="TPV2811" s="222"/>
      <c r="TPW2811" s="260"/>
      <c r="TPX2811" s="194"/>
      <c r="TPY2811" s="218"/>
      <c r="TPZ2811" s="218"/>
      <c r="TQA2811" s="221"/>
      <c r="TQB2811" s="222"/>
      <c r="TQC2811" s="260"/>
      <c r="TQD2811" s="194"/>
      <c r="TQE2811" s="218"/>
      <c r="TQF2811" s="218"/>
      <c r="TQG2811" s="221"/>
      <c r="TQH2811" s="222"/>
      <c r="TQI2811" s="260"/>
      <c r="TQJ2811" s="194"/>
      <c r="TQK2811" s="218"/>
      <c r="TQL2811" s="218"/>
      <c r="TQM2811" s="221"/>
      <c r="TQN2811" s="222"/>
      <c r="TQO2811" s="260"/>
      <c r="TQP2811" s="194"/>
      <c r="TQQ2811" s="218"/>
      <c r="TQR2811" s="218"/>
      <c r="TQS2811" s="221"/>
      <c r="TQT2811" s="222"/>
      <c r="TQU2811" s="260"/>
      <c r="TQV2811" s="194"/>
      <c r="TQW2811" s="218"/>
      <c r="TQX2811" s="218"/>
      <c r="TQY2811" s="221"/>
      <c r="TQZ2811" s="222"/>
      <c r="TRA2811" s="260"/>
      <c r="TRB2811" s="194"/>
      <c r="TRC2811" s="218"/>
      <c r="TRD2811" s="218"/>
      <c r="TRE2811" s="221"/>
      <c r="TRF2811" s="222"/>
      <c r="TRG2811" s="260"/>
      <c r="TRH2811" s="194"/>
      <c r="TRI2811" s="218"/>
      <c r="TRJ2811" s="218"/>
      <c r="TRK2811" s="221"/>
      <c r="TRL2811" s="222"/>
      <c r="TRM2811" s="260"/>
      <c r="TRN2811" s="194"/>
      <c r="TRO2811" s="218"/>
      <c r="TRP2811" s="218"/>
      <c r="TRQ2811" s="221"/>
      <c r="TRR2811" s="222"/>
      <c r="TRS2811" s="260"/>
      <c r="TRT2811" s="194"/>
      <c r="TRU2811" s="218"/>
      <c r="TRV2811" s="218"/>
      <c r="TRW2811" s="221"/>
      <c r="TRX2811" s="222"/>
      <c r="TRY2811" s="260"/>
      <c r="TRZ2811" s="194"/>
      <c r="TSA2811" s="218"/>
      <c r="TSB2811" s="218"/>
      <c r="TSC2811" s="221"/>
      <c r="TSD2811" s="222"/>
      <c r="TSE2811" s="260"/>
      <c r="TSF2811" s="194"/>
      <c r="TSG2811" s="218"/>
      <c r="TSH2811" s="218"/>
      <c r="TSI2811" s="221"/>
      <c r="TSJ2811" s="222"/>
      <c r="TSK2811" s="260"/>
      <c r="TSL2811" s="194"/>
      <c r="TSM2811" s="218"/>
      <c r="TSN2811" s="218"/>
      <c r="TSO2811" s="221"/>
      <c r="TSP2811" s="222"/>
      <c r="TSQ2811" s="260"/>
      <c r="TSR2811" s="194"/>
      <c r="TSS2811" s="218"/>
      <c r="TST2811" s="218"/>
      <c r="TSU2811" s="221"/>
      <c r="TSV2811" s="222"/>
      <c r="TSW2811" s="260"/>
      <c r="TSX2811" s="194"/>
      <c r="TSY2811" s="218"/>
      <c r="TSZ2811" s="218"/>
      <c r="TTA2811" s="221"/>
      <c r="TTB2811" s="222"/>
      <c r="TTC2811" s="260"/>
      <c r="TTD2811" s="194"/>
      <c r="TTE2811" s="218"/>
      <c r="TTF2811" s="218"/>
      <c r="TTG2811" s="221"/>
      <c r="TTH2811" s="222"/>
      <c r="TTI2811" s="260"/>
      <c r="TTJ2811" s="194"/>
      <c r="TTK2811" s="218"/>
      <c r="TTL2811" s="218"/>
      <c r="TTM2811" s="221"/>
      <c r="TTN2811" s="222"/>
      <c r="TTO2811" s="260"/>
      <c r="TTP2811" s="194"/>
      <c r="TTQ2811" s="218"/>
      <c r="TTR2811" s="218"/>
      <c r="TTS2811" s="221"/>
      <c r="TTT2811" s="222"/>
      <c r="TTU2811" s="260"/>
      <c r="TTV2811" s="194"/>
      <c r="TTW2811" s="218"/>
      <c r="TTX2811" s="218"/>
      <c r="TTY2811" s="221"/>
      <c r="TTZ2811" s="222"/>
      <c r="TUA2811" s="260"/>
      <c r="TUB2811" s="194"/>
      <c r="TUC2811" s="218"/>
      <c r="TUD2811" s="218"/>
      <c r="TUE2811" s="221"/>
      <c r="TUF2811" s="222"/>
      <c r="TUG2811" s="260"/>
      <c r="TUH2811" s="194"/>
      <c r="TUI2811" s="218"/>
      <c r="TUJ2811" s="218"/>
      <c r="TUK2811" s="221"/>
      <c r="TUL2811" s="222"/>
      <c r="TUM2811" s="260"/>
      <c r="TUN2811" s="194"/>
      <c r="TUO2811" s="218"/>
      <c r="TUP2811" s="218"/>
      <c r="TUQ2811" s="221"/>
      <c r="TUR2811" s="222"/>
      <c r="TUS2811" s="260"/>
      <c r="TUT2811" s="194"/>
      <c r="TUU2811" s="218"/>
      <c r="TUV2811" s="218"/>
      <c r="TUW2811" s="221"/>
      <c r="TUX2811" s="222"/>
      <c r="TUY2811" s="260"/>
      <c r="TUZ2811" s="194"/>
      <c r="TVA2811" s="218"/>
      <c r="TVB2811" s="218"/>
      <c r="TVC2811" s="221"/>
      <c r="TVD2811" s="222"/>
      <c r="TVE2811" s="260"/>
      <c r="TVF2811" s="194"/>
      <c r="TVG2811" s="218"/>
      <c r="TVH2811" s="218"/>
      <c r="TVI2811" s="221"/>
      <c r="TVJ2811" s="222"/>
      <c r="TVK2811" s="260"/>
      <c r="TVL2811" s="194"/>
      <c r="TVM2811" s="218"/>
      <c r="TVN2811" s="218"/>
      <c r="TVO2811" s="221"/>
      <c r="TVP2811" s="222"/>
      <c r="TVQ2811" s="260"/>
      <c r="TVR2811" s="194"/>
      <c r="TVS2811" s="218"/>
      <c r="TVT2811" s="218"/>
      <c r="TVU2811" s="221"/>
      <c r="TVV2811" s="222"/>
      <c r="TVW2811" s="260"/>
      <c r="TVX2811" s="194"/>
      <c r="TVY2811" s="218"/>
      <c r="TVZ2811" s="218"/>
      <c r="TWA2811" s="221"/>
      <c r="TWB2811" s="222"/>
      <c r="TWC2811" s="260"/>
      <c r="TWD2811" s="194"/>
      <c r="TWE2811" s="218"/>
      <c r="TWF2811" s="218"/>
      <c r="TWG2811" s="221"/>
      <c r="TWH2811" s="222"/>
      <c r="TWI2811" s="260"/>
      <c r="TWJ2811" s="194"/>
      <c r="TWK2811" s="218"/>
      <c r="TWL2811" s="218"/>
      <c r="TWM2811" s="221"/>
      <c r="TWN2811" s="222"/>
      <c r="TWO2811" s="260"/>
      <c r="TWP2811" s="194"/>
      <c r="TWQ2811" s="218"/>
      <c r="TWR2811" s="218"/>
      <c r="TWS2811" s="221"/>
      <c r="TWT2811" s="222"/>
      <c r="TWU2811" s="260"/>
      <c r="TWV2811" s="194"/>
      <c r="TWW2811" s="218"/>
      <c r="TWX2811" s="218"/>
      <c r="TWY2811" s="221"/>
      <c r="TWZ2811" s="222"/>
      <c r="TXA2811" s="260"/>
      <c r="TXB2811" s="194"/>
      <c r="TXC2811" s="218"/>
      <c r="TXD2811" s="218"/>
      <c r="TXE2811" s="221"/>
      <c r="TXF2811" s="222"/>
      <c r="TXG2811" s="260"/>
      <c r="TXH2811" s="194"/>
      <c r="TXI2811" s="218"/>
      <c r="TXJ2811" s="218"/>
      <c r="TXK2811" s="221"/>
      <c r="TXL2811" s="222"/>
      <c r="TXM2811" s="260"/>
      <c r="TXN2811" s="194"/>
      <c r="TXO2811" s="218"/>
      <c r="TXP2811" s="218"/>
      <c r="TXQ2811" s="221"/>
      <c r="TXR2811" s="222"/>
      <c r="TXS2811" s="260"/>
      <c r="TXT2811" s="194"/>
      <c r="TXU2811" s="218"/>
      <c r="TXV2811" s="218"/>
      <c r="TXW2811" s="221"/>
      <c r="TXX2811" s="222"/>
      <c r="TXY2811" s="260"/>
      <c r="TXZ2811" s="194"/>
      <c r="TYA2811" s="218"/>
      <c r="TYB2811" s="218"/>
      <c r="TYC2811" s="221"/>
      <c r="TYD2811" s="222"/>
      <c r="TYE2811" s="260"/>
      <c r="TYF2811" s="194"/>
      <c r="TYG2811" s="218"/>
      <c r="TYH2811" s="218"/>
      <c r="TYI2811" s="221"/>
      <c r="TYJ2811" s="222"/>
      <c r="TYK2811" s="260"/>
      <c r="TYL2811" s="194"/>
      <c r="TYM2811" s="218"/>
      <c r="TYN2811" s="218"/>
      <c r="TYO2811" s="221"/>
      <c r="TYP2811" s="222"/>
      <c r="TYQ2811" s="260"/>
      <c r="TYR2811" s="194"/>
      <c r="TYS2811" s="218"/>
      <c r="TYT2811" s="218"/>
      <c r="TYU2811" s="221"/>
      <c r="TYV2811" s="222"/>
      <c r="TYW2811" s="260"/>
      <c r="TYX2811" s="194"/>
      <c r="TYY2811" s="218"/>
      <c r="TYZ2811" s="218"/>
      <c r="TZA2811" s="221"/>
      <c r="TZB2811" s="222"/>
      <c r="TZC2811" s="260"/>
      <c r="TZD2811" s="194"/>
      <c r="TZE2811" s="218"/>
      <c r="TZF2811" s="218"/>
      <c r="TZG2811" s="221"/>
      <c r="TZH2811" s="222"/>
      <c r="TZI2811" s="260"/>
      <c r="TZJ2811" s="194"/>
      <c r="TZK2811" s="218"/>
      <c r="TZL2811" s="218"/>
      <c r="TZM2811" s="221"/>
      <c r="TZN2811" s="222"/>
      <c r="TZO2811" s="260"/>
      <c r="TZP2811" s="194"/>
      <c r="TZQ2811" s="218"/>
      <c r="TZR2811" s="218"/>
      <c r="TZS2811" s="221"/>
      <c r="TZT2811" s="222"/>
      <c r="TZU2811" s="260"/>
      <c r="TZV2811" s="194"/>
      <c r="TZW2811" s="218"/>
      <c r="TZX2811" s="218"/>
      <c r="TZY2811" s="221"/>
      <c r="TZZ2811" s="222"/>
      <c r="UAA2811" s="260"/>
      <c r="UAB2811" s="194"/>
      <c r="UAC2811" s="218"/>
      <c r="UAD2811" s="218"/>
      <c r="UAE2811" s="221"/>
      <c r="UAF2811" s="222"/>
      <c r="UAG2811" s="260"/>
      <c r="UAH2811" s="194"/>
      <c r="UAI2811" s="218"/>
      <c r="UAJ2811" s="218"/>
      <c r="UAK2811" s="221"/>
      <c r="UAL2811" s="222"/>
      <c r="UAM2811" s="260"/>
      <c r="UAN2811" s="194"/>
      <c r="UAO2811" s="218"/>
      <c r="UAP2811" s="218"/>
      <c r="UAQ2811" s="221"/>
      <c r="UAR2811" s="222"/>
      <c r="UAS2811" s="260"/>
      <c r="UAT2811" s="194"/>
      <c r="UAU2811" s="218"/>
      <c r="UAV2811" s="218"/>
      <c r="UAW2811" s="221"/>
      <c r="UAX2811" s="222"/>
      <c r="UAY2811" s="260"/>
      <c r="UAZ2811" s="194"/>
      <c r="UBA2811" s="218"/>
      <c r="UBB2811" s="218"/>
      <c r="UBC2811" s="221"/>
      <c r="UBD2811" s="222"/>
      <c r="UBE2811" s="260"/>
      <c r="UBF2811" s="194"/>
      <c r="UBG2811" s="218"/>
      <c r="UBH2811" s="218"/>
      <c r="UBI2811" s="221"/>
      <c r="UBJ2811" s="222"/>
      <c r="UBK2811" s="260"/>
      <c r="UBL2811" s="194"/>
      <c r="UBM2811" s="218"/>
      <c r="UBN2811" s="218"/>
      <c r="UBO2811" s="221"/>
      <c r="UBP2811" s="222"/>
      <c r="UBQ2811" s="260"/>
      <c r="UBR2811" s="194"/>
      <c r="UBS2811" s="218"/>
      <c r="UBT2811" s="218"/>
      <c r="UBU2811" s="221"/>
      <c r="UBV2811" s="222"/>
      <c r="UBW2811" s="260"/>
      <c r="UBX2811" s="194"/>
      <c r="UBY2811" s="218"/>
      <c r="UBZ2811" s="218"/>
      <c r="UCA2811" s="221"/>
      <c r="UCB2811" s="222"/>
      <c r="UCC2811" s="260"/>
      <c r="UCD2811" s="194"/>
      <c r="UCE2811" s="218"/>
      <c r="UCF2811" s="218"/>
      <c r="UCG2811" s="221"/>
      <c r="UCH2811" s="222"/>
      <c r="UCI2811" s="260"/>
      <c r="UCJ2811" s="194"/>
      <c r="UCK2811" s="218"/>
      <c r="UCL2811" s="218"/>
      <c r="UCM2811" s="221"/>
      <c r="UCN2811" s="222"/>
      <c r="UCO2811" s="260"/>
      <c r="UCP2811" s="194"/>
      <c r="UCQ2811" s="218"/>
      <c r="UCR2811" s="218"/>
      <c r="UCS2811" s="221"/>
      <c r="UCT2811" s="222"/>
      <c r="UCU2811" s="260"/>
      <c r="UCV2811" s="194"/>
      <c r="UCW2811" s="218"/>
      <c r="UCX2811" s="218"/>
      <c r="UCY2811" s="221"/>
      <c r="UCZ2811" s="222"/>
      <c r="UDA2811" s="260"/>
      <c r="UDB2811" s="194"/>
      <c r="UDC2811" s="218"/>
      <c r="UDD2811" s="218"/>
      <c r="UDE2811" s="221"/>
      <c r="UDF2811" s="222"/>
      <c r="UDG2811" s="260"/>
      <c r="UDH2811" s="194"/>
      <c r="UDI2811" s="218"/>
      <c r="UDJ2811" s="218"/>
      <c r="UDK2811" s="221"/>
      <c r="UDL2811" s="222"/>
      <c r="UDM2811" s="260"/>
      <c r="UDN2811" s="194"/>
      <c r="UDO2811" s="218"/>
      <c r="UDP2811" s="218"/>
      <c r="UDQ2811" s="221"/>
      <c r="UDR2811" s="222"/>
      <c r="UDS2811" s="260"/>
      <c r="UDT2811" s="194"/>
      <c r="UDU2811" s="218"/>
      <c r="UDV2811" s="218"/>
      <c r="UDW2811" s="221"/>
      <c r="UDX2811" s="222"/>
      <c r="UDY2811" s="260"/>
      <c r="UDZ2811" s="194"/>
      <c r="UEA2811" s="218"/>
      <c r="UEB2811" s="218"/>
      <c r="UEC2811" s="221"/>
      <c r="UED2811" s="222"/>
      <c r="UEE2811" s="260"/>
      <c r="UEF2811" s="194"/>
      <c r="UEG2811" s="218"/>
      <c r="UEH2811" s="218"/>
      <c r="UEI2811" s="221"/>
      <c r="UEJ2811" s="222"/>
      <c r="UEK2811" s="260"/>
      <c r="UEL2811" s="194"/>
      <c r="UEM2811" s="218"/>
      <c r="UEN2811" s="218"/>
      <c r="UEO2811" s="221"/>
      <c r="UEP2811" s="222"/>
      <c r="UEQ2811" s="260"/>
      <c r="UER2811" s="194"/>
      <c r="UES2811" s="218"/>
      <c r="UET2811" s="218"/>
      <c r="UEU2811" s="221"/>
      <c r="UEV2811" s="222"/>
      <c r="UEW2811" s="260"/>
      <c r="UEX2811" s="194"/>
      <c r="UEY2811" s="218"/>
      <c r="UEZ2811" s="218"/>
      <c r="UFA2811" s="221"/>
      <c r="UFB2811" s="222"/>
      <c r="UFC2811" s="260"/>
      <c r="UFD2811" s="194"/>
      <c r="UFE2811" s="218"/>
      <c r="UFF2811" s="218"/>
      <c r="UFG2811" s="221"/>
      <c r="UFH2811" s="222"/>
      <c r="UFI2811" s="260"/>
      <c r="UFJ2811" s="194"/>
      <c r="UFK2811" s="218"/>
      <c r="UFL2811" s="218"/>
      <c r="UFM2811" s="221"/>
      <c r="UFN2811" s="222"/>
      <c r="UFO2811" s="260"/>
      <c r="UFP2811" s="194"/>
      <c r="UFQ2811" s="218"/>
      <c r="UFR2811" s="218"/>
      <c r="UFS2811" s="221"/>
      <c r="UFT2811" s="222"/>
      <c r="UFU2811" s="260"/>
      <c r="UFV2811" s="194"/>
      <c r="UFW2811" s="218"/>
      <c r="UFX2811" s="218"/>
      <c r="UFY2811" s="221"/>
      <c r="UFZ2811" s="222"/>
      <c r="UGA2811" s="260"/>
      <c r="UGB2811" s="194"/>
      <c r="UGC2811" s="218"/>
      <c r="UGD2811" s="218"/>
      <c r="UGE2811" s="221"/>
      <c r="UGF2811" s="222"/>
      <c r="UGG2811" s="260"/>
      <c r="UGH2811" s="194"/>
      <c r="UGI2811" s="218"/>
      <c r="UGJ2811" s="218"/>
      <c r="UGK2811" s="221"/>
      <c r="UGL2811" s="222"/>
      <c r="UGM2811" s="260"/>
      <c r="UGN2811" s="194"/>
      <c r="UGO2811" s="218"/>
      <c r="UGP2811" s="218"/>
      <c r="UGQ2811" s="221"/>
      <c r="UGR2811" s="222"/>
      <c r="UGS2811" s="260"/>
      <c r="UGT2811" s="194"/>
      <c r="UGU2811" s="218"/>
      <c r="UGV2811" s="218"/>
      <c r="UGW2811" s="221"/>
      <c r="UGX2811" s="222"/>
      <c r="UGY2811" s="260"/>
      <c r="UGZ2811" s="194"/>
      <c r="UHA2811" s="218"/>
      <c r="UHB2811" s="218"/>
      <c r="UHC2811" s="221"/>
      <c r="UHD2811" s="222"/>
      <c r="UHE2811" s="260"/>
      <c r="UHF2811" s="194"/>
      <c r="UHG2811" s="218"/>
      <c r="UHH2811" s="218"/>
      <c r="UHI2811" s="221"/>
      <c r="UHJ2811" s="222"/>
      <c r="UHK2811" s="260"/>
      <c r="UHL2811" s="194"/>
      <c r="UHM2811" s="218"/>
      <c r="UHN2811" s="218"/>
      <c r="UHO2811" s="221"/>
      <c r="UHP2811" s="222"/>
      <c r="UHQ2811" s="260"/>
      <c r="UHR2811" s="194"/>
      <c r="UHS2811" s="218"/>
      <c r="UHT2811" s="218"/>
      <c r="UHU2811" s="221"/>
      <c r="UHV2811" s="222"/>
      <c r="UHW2811" s="260"/>
      <c r="UHX2811" s="194"/>
      <c r="UHY2811" s="218"/>
      <c r="UHZ2811" s="218"/>
      <c r="UIA2811" s="221"/>
      <c r="UIB2811" s="222"/>
      <c r="UIC2811" s="260"/>
      <c r="UID2811" s="194"/>
      <c r="UIE2811" s="218"/>
      <c r="UIF2811" s="218"/>
      <c r="UIG2811" s="221"/>
      <c r="UIH2811" s="222"/>
      <c r="UII2811" s="260"/>
      <c r="UIJ2811" s="194"/>
      <c r="UIK2811" s="218"/>
      <c r="UIL2811" s="218"/>
      <c r="UIM2811" s="221"/>
      <c r="UIN2811" s="222"/>
      <c r="UIO2811" s="260"/>
      <c r="UIP2811" s="194"/>
      <c r="UIQ2811" s="218"/>
      <c r="UIR2811" s="218"/>
      <c r="UIS2811" s="221"/>
      <c r="UIT2811" s="222"/>
      <c r="UIU2811" s="260"/>
      <c r="UIV2811" s="194"/>
      <c r="UIW2811" s="218"/>
      <c r="UIX2811" s="218"/>
      <c r="UIY2811" s="221"/>
      <c r="UIZ2811" s="222"/>
      <c r="UJA2811" s="260"/>
      <c r="UJB2811" s="194"/>
      <c r="UJC2811" s="218"/>
      <c r="UJD2811" s="218"/>
      <c r="UJE2811" s="221"/>
      <c r="UJF2811" s="222"/>
      <c r="UJG2811" s="260"/>
      <c r="UJH2811" s="194"/>
      <c r="UJI2811" s="218"/>
      <c r="UJJ2811" s="218"/>
      <c r="UJK2811" s="221"/>
      <c r="UJL2811" s="222"/>
      <c r="UJM2811" s="260"/>
      <c r="UJN2811" s="194"/>
      <c r="UJO2811" s="218"/>
      <c r="UJP2811" s="218"/>
      <c r="UJQ2811" s="221"/>
      <c r="UJR2811" s="222"/>
      <c r="UJS2811" s="260"/>
      <c r="UJT2811" s="194"/>
      <c r="UJU2811" s="218"/>
      <c r="UJV2811" s="218"/>
      <c r="UJW2811" s="221"/>
      <c r="UJX2811" s="222"/>
      <c r="UJY2811" s="260"/>
      <c r="UJZ2811" s="194"/>
      <c r="UKA2811" s="218"/>
      <c r="UKB2811" s="218"/>
      <c r="UKC2811" s="221"/>
      <c r="UKD2811" s="222"/>
      <c r="UKE2811" s="260"/>
      <c r="UKF2811" s="194"/>
      <c r="UKG2811" s="218"/>
      <c r="UKH2811" s="218"/>
      <c r="UKI2811" s="221"/>
      <c r="UKJ2811" s="222"/>
      <c r="UKK2811" s="260"/>
      <c r="UKL2811" s="194"/>
      <c r="UKM2811" s="218"/>
      <c r="UKN2811" s="218"/>
      <c r="UKO2811" s="221"/>
      <c r="UKP2811" s="222"/>
      <c r="UKQ2811" s="260"/>
      <c r="UKR2811" s="194"/>
      <c r="UKS2811" s="218"/>
      <c r="UKT2811" s="218"/>
      <c r="UKU2811" s="221"/>
      <c r="UKV2811" s="222"/>
      <c r="UKW2811" s="260"/>
      <c r="UKX2811" s="194"/>
      <c r="UKY2811" s="218"/>
      <c r="UKZ2811" s="218"/>
      <c r="ULA2811" s="221"/>
      <c r="ULB2811" s="222"/>
      <c r="ULC2811" s="260"/>
      <c r="ULD2811" s="194"/>
      <c r="ULE2811" s="218"/>
      <c r="ULF2811" s="218"/>
      <c r="ULG2811" s="221"/>
      <c r="ULH2811" s="222"/>
      <c r="ULI2811" s="260"/>
      <c r="ULJ2811" s="194"/>
      <c r="ULK2811" s="218"/>
      <c r="ULL2811" s="218"/>
      <c r="ULM2811" s="221"/>
      <c r="ULN2811" s="222"/>
      <c r="ULO2811" s="260"/>
      <c r="ULP2811" s="194"/>
      <c r="ULQ2811" s="218"/>
      <c r="ULR2811" s="218"/>
      <c r="ULS2811" s="221"/>
      <c r="ULT2811" s="222"/>
      <c r="ULU2811" s="260"/>
      <c r="ULV2811" s="194"/>
      <c r="ULW2811" s="218"/>
      <c r="ULX2811" s="218"/>
      <c r="ULY2811" s="221"/>
      <c r="ULZ2811" s="222"/>
      <c r="UMA2811" s="260"/>
      <c r="UMB2811" s="194"/>
      <c r="UMC2811" s="218"/>
      <c r="UMD2811" s="218"/>
      <c r="UME2811" s="221"/>
      <c r="UMF2811" s="222"/>
      <c r="UMG2811" s="260"/>
      <c r="UMH2811" s="194"/>
      <c r="UMI2811" s="218"/>
      <c r="UMJ2811" s="218"/>
      <c r="UMK2811" s="221"/>
      <c r="UML2811" s="222"/>
      <c r="UMM2811" s="260"/>
      <c r="UMN2811" s="194"/>
      <c r="UMO2811" s="218"/>
      <c r="UMP2811" s="218"/>
      <c r="UMQ2811" s="221"/>
      <c r="UMR2811" s="222"/>
      <c r="UMS2811" s="260"/>
      <c r="UMT2811" s="194"/>
      <c r="UMU2811" s="218"/>
      <c r="UMV2811" s="218"/>
      <c r="UMW2811" s="221"/>
      <c r="UMX2811" s="222"/>
      <c r="UMY2811" s="260"/>
      <c r="UMZ2811" s="194"/>
      <c r="UNA2811" s="218"/>
      <c r="UNB2811" s="218"/>
      <c r="UNC2811" s="221"/>
      <c r="UND2811" s="222"/>
      <c r="UNE2811" s="260"/>
      <c r="UNF2811" s="194"/>
      <c r="UNG2811" s="218"/>
      <c r="UNH2811" s="218"/>
      <c r="UNI2811" s="221"/>
      <c r="UNJ2811" s="222"/>
      <c r="UNK2811" s="260"/>
      <c r="UNL2811" s="194"/>
      <c r="UNM2811" s="218"/>
      <c r="UNN2811" s="218"/>
      <c r="UNO2811" s="221"/>
      <c r="UNP2811" s="222"/>
      <c r="UNQ2811" s="260"/>
      <c r="UNR2811" s="194"/>
      <c r="UNS2811" s="218"/>
      <c r="UNT2811" s="218"/>
      <c r="UNU2811" s="221"/>
      <c r="UNV2811" s="222"/>
      <c r="UNW2811" s="260"/>
      <c r="UNX2811" s="194"/>
      <c r="UNY2811" s="218"/>
      <c r="UNZ2811" s="218"/>
      <c r="UOA2811" s="221"/>
      <c r="UOB2811" s="222"/>
      <c r="UOC2811" s="260"/>
      <c r="UOD2811" s="194"/>
      <c r="UOE2811" s="218"/>
      <c r="UOF2811" s="218"/>
      <c r="UOG2811" s="221"/>
      <c r="UOH2811" s="222"/>
      <c r="UOI2811" s="260"/>
      <c r="UOJ2811" s="194"/>
      <c r="UOK2811" s="218"/>
      <c r="UOL2811" s="218"/>
      <c r="UOM2811" s="221"/>
      <c r="UON2811" s="222"/>
      <c r="UOO2811" s="260"/>
      <c r="UOP2811" s="194"/>
      <c r="UOQ2811" s="218"/>
      <c r="UOR2811" s="218"/>
      <c r="UOS2811" s="221"/>
      <c r="UOT2811" s="222"/>
      <c r="UOU2811" s="260"/>
      <c r="UOV2811" s="194"/>
      <c r="UOW2811" s="218"/>
      <c r="UOX2811" s="218"/>
      <c r="UOY2811" s="221"/>
      <c r="UOZ2811" s="222"/>
      <c r="UPA2811" s="260"/>
      <c r="UPB2811" s="194"/>
      <c r="UPC2811" s="218"/>
      <c r="UPD2811" s="218"/>
      <c r="UPE2811" s="221"/>
      <c r="UPF2811" s="222"/>
      <c r="UPG2811" s="260"/>
      <c r="UPH2811" s="194"/>
      <c r="UPI2811" s="218"/>
      <c r="UPJ2811" s="218"/>
      <c r="UPK2811" s="221"/>
      <c r="UPL2811" s="222"/>
      <c r="UPM2811" s="260"/>
      <c r="UPN2811" s="194"/>
      <c r="UPO2811" s="218"/>
      <c r="UPP2811" s="218"/>
      <c r="UPQ2811" s="221"/>
      <c r="UPR2811" s="222"/>
      <c r="UPS2811" s="260"/>
      <c r="UPT2811" s="194"/>
      <c r="UPU2811" s="218"/>
      <c r="UPV2811" s="218"/>
      <c r="UPW2811" s="221"/>
      <c r="UPX2811" s="222"/>
      <c r="UPY2811" s="260"/>
      <c r="UPZ2811" s="194"/>
      <c r="UQA2811" s="218"/>
      <c r="UQB2811" s="218"/>
      <c r="UQC2811" s="221"/>
      <c r="UQD2811" s="222"/>
      <c r="UQE2811" s="260"/>
      <c r="UQF2811" s="194"/>
      <c r="UQG2811" s="218"/>
      <c r="UQH2811" s="218"/>
      <c r="UQI2811" s="221"/>
      <c r="UQJ2811" s="222"/>
      <c r="UQK2811" s="260"/>
      <c r="UQL2811" s="194"/>
      <c r="UQM2811" s="218"/>
      <c r="UQN2811" s="218"/>
      <c r="UQO2811" s="221"/>
      <c r="UQP2811" s="222"/>
      <c r="UQQ2811" s="260"/>
      <c r="UQR2811" s="194"/>
      <c r="UQS2811" s="218"/>
      <c r="UQT2811" s="218"/>
      <c r="UQU2811" s="221"/>
      <c r="UQV2811" s="222"/>
      <c r="UQW2811" s="260"/>
      <c r="UQX2811" s="194"/>
      <c r="UQY2811" s="218"/>
      <c r="UQZ2811" s="218"/>
      <c r="URA2811" s="221"/>
      <c r="URB2811" s="222"/>
      <c r="URC2811" s="260"/>
      <c r="URD2811" s="194"/>
      <c r="URE2811" s="218"/>
      <c r="URF2811" s="218"/>
      <c r="URG2811" s="221"/>
      <c r="URH2811" s="222"/>
      <c r="URI2811" s="260"/>
      <c r="URJ2811" s="194"/>
      <c r="URK2811" s="218"/>
      <c r="URL2811" s="218"/>
      <c r="URM2811" s="221"/>
      <c r="URN2811" s="222"/>
      <c r="URO2811" s="260"/>
      <c r="URP2811" s="194"/>
      <c r="URQ2811" s="218"/>
      <c r="URR2811" s="218"/>
      <c r="URS2811" s="221"/>
      <c r="URT2811" s="222"/>
      <c r="URU2811" s="260"/>
      <c r="URV2811" s="194"/>
      <c r="URW2811" s="218"/>
      <c r="URX2811" s="218"/>
      <c r="URY2811" s="221"/>
      <c r="URZ2811" s="222"/>
      <c r="USA2811" s="260"/>
      <c r="USB2811" s="194"/>
      <c r="USC2811" s="218"/>
      <c r="USD2811" s="218"/>
      <c r="USE2811" s="221"/>
      <c r="USF2811" s="222"/>
      <c r="USG2811" s="260"/>
      <c r="USH2811" s="194"/>
      <c r="USI2811" s="218"/>
      <c r="USJ2811" s="218"/>
      <c r="USK2811" s="221"/>
      <c r="USL2811" s="222"/>
      <c r="USM2811" s="260"/>
      <c r="USN2811" s="194"/>
      <c r="USO2811" s="218"/>
      <c r="USP2811" s="218"/>
      <c r="USQ2811" s="221"/>
      <c r="USR2811" s="222"/>
      <c r="USS2811" s="260"/>
      <c r="UST2811" s="194"/>
      <c r="USU2811" s="218"/>
      <c r="USV2811" s="218"/>
      <c r="USW2811" s="221"/>
      <c r="USX2811" s="222"/>
      <c r="USY2811" s="260"/>
      <c r="USZ2811" s="194"/>
      <c r="UTA2811" s="218"/>
      <c r="UTB2811" s="218"/>
      <c r="UTC2811" s="221"/>
      <c r="UTD2811" s="222"/>
      <c r="UTE2811" s="260"/>
      <c r="UTF2811" s="194"/>
      <c r="UTG2811" s="218"/>
      <c r="UTH2811" s="218"/>
      <c r="UTI2811" s="221"/>
      <c r="UTJ2811" s="222"/>
      <c r="UTK2811" s="260"/>
      <c r="UTL2811" s="194"/>
      <c r="UTM2811" s="218"/>
      <c r="UTN2811" s="218"/>
      <c r="UTO2811" s="221"/>
      <c r="UTP2811" s="222"/>
      <c r="UTQ2811" s="260"/>
      <c r="UTR2811" s="194"/>
      <c r="UTS2811" s="218"/>
      <c r="UTT2811" s="218"/>
      <c r="UTU2811" s="221"/>
      <c r="UTV2811" s="222"/>
      <c r="UTW2811" s="260"/>
      <c r="UTX2811" s="194"/>
      <c r="UTY2811" s="218"/>
      <c r="UTZ2811" s="218"/>
      <c r="UUA2811" s="221"/>
      <c r="UUB2811" s="222"/>
      <c r="UUC2811" s="260"/>
      <c r="UUD2811" s="194"/>
      <c r="UUE2811" s="218"/>
      <c r="UUF2811" s="218"/>
      <c r="UUG2811" s="221"/>
      <c r="UUH2811" s="222"/>
      <c r="UUI2811" s="260"/>
      <c r="UUJ2811" s="194"/>
      <c r="UUK2811" s="218"/>
      <c r="UUL2811" s="218"/>
      <c r="UUM2811" s="221"/>
      <c r="UUN2811" s="222"/>
      <c r="UUO2811" s="260"/>
      <c r="UUP2811" s="194"/>
      <c r="UUQ2811" s="218"/>
      <c r="UUR2811" s="218"/>
      <c r="UUS2811" s="221"/>
      <c r="UUT2811" s="222"/>
      <c r="UUU2811" s="260"/>
      <c r="UUV2811" s="194"/>
      <c r="UUW2811" s="218"/>
      <c r="UUX2811" s="218"/>
      <c r="UUY2811" s="221"/>
      <c r="UUZ2811" s="222"/>
      <c r="UVA2811" s="260"/>
      <c r="UVB2811" s="194"/>
      <c r="UVC2811" s="218"/>
      <c r="UVD2811" s="218"/>
      <c r="UVE2811" s="221"/>
      <c r="UVF2811" s="222"/>
      <c r="UVG2811" s="260"/>
      <c r="UVH2811" s="194"/>
      <c r="UVI2811" s="218"/>
      <c r="UVJ2811" s="218"/>
      <c r="UVK2811" s="221"/>
      <c r="UVL2811" s="222"/>
      <c r="UVM2811" s="260"/>
      <c r="UVN2811" s="194"/>
      <c r="UVO2811" s="218"/>
      <c r="UVP2811" s="218"/>
      <c r="UVQ2811" s="221"/>
      <c r="UVR2811" s="222"/>
      <c r="UVS2811" s="260"/>
      <c r="UVT2811" s="194"/>
      <c r="UVU2811" s="218"/>
      <c r="UVV2811" s="218"/>
      <c r="UVW2811" s="221"/>
      <c r="UVX2811" s="222"/>
      <c r="UVY2811" s="260"/>
      <c r="UVZ2811" s="194"/>
      <c r="UWA2811" s="218"/>
      <c r="UWB2811" s="218"/>
      <c r="UWC2811" s="221"/>
      <c r="UWD2811" s="222"/>
      <c r="UWE2811" s="260"/>
      <c r="UWF2811" s="194"/>
      <c r="UWG2811" s="218"/>
      <c r="UWH2811" s="218"/>
      <c r="UWI2811" s="221"/>
      <c r="UWJ2811" s="222"/>
      <c r="UWK2811" s="260"/>
      <c r="UWL2811" s="194"/>
      <c r="UWM2811" s="218"/>
      <c r="UWN2811" s="218"/>
      <c r="UWO2811" s="221"/>
      <c r="UWP2811" s="222"/>
      <c r="UWQ2811" s="260"/>
      <c r="UWR2811" s="194"/>
      <c r="UWS2811" s="218"/>
      <c r="UWT2811" s="218"/>
      <c r="UWU2811" s="221"/>
      <c r="UWV2811" s="222"/>
      <c r="UWW2811" s="260"/>
      <c r="UWX2811" s="194"/>
      <c r="UWY2811" s="218"/>
      <c r="UWZ2811" s="218"/>
      <c r="UXA2811" s="221"/>
      <c r="UXB2811" s="222"/>
      <c r="UXC2811" s="260"/>
      <c r="UXD2811" s="194"/>
      <c r="UXE2811" s="218"/>
      <c r="UXF2811" s="218"/>
      <c r="UXG2811" s="221"/>
      <c r="UXH2811" s="222"/>
      <c r="UXI2811" s="260"/>
      <c r="UXJ2811" s="194"/>
      <c r="UXK2811" s="218"/>
      <c r="UXL2811" s="218"/>
      <c r="UXM2811" s="221"/>
      <c r="UXN2811" s="222"/>
      <c r="UXO2811" s="260"/>
      <c r="UXP2811" s="194"/>
      <c r="UXQ2811" s="218"/>
      <c r="UXR2811" s="218"/>
      <c r="UXS2811" s="221"/>
      <c r="UXT2811" s="222"/>
      <c r="UXU2811" s="260"/>
      <c r="UXV2811" s="194"/>
      <c r="UXW2811" s="218"/>
      <c r="UXX2811" s="218"/>
      <c r="UXY2811" s="221"/>
      <c r="UXZ2811" s="222"/>
      <c r="UYA2811" s="260"/>
      <c r="UYB2811" s="194"/>
      <c r="UYC2811" s="218"/>
      <c r="UYD2811" s="218"/>
      <c r="UYE2811" s="221"/>
      <c r="UYF2811" s="222"/>
      <c r="UYG2811" s="260"/>
      <c r="UYH2811" s="194"/>
      <c r="UYI2811" s="218"/>
      <c r="UYJ2811" s="218"/>
      <c r="UYK2811" s="221"/>
      <c r="UYL2811" s="222"/>
      <c r="UYM2811" s="260"/>
      <c r="UYN2811" s="194"/>
      <c r="UYO2811" s="218"/>
      <c r="UYP2811" s="218"/>
      <c r="UYQ2811" s="221"/>
      <c r="UYR2811" s="222"/>
      <c r="UYS2811" s="260"/>
      <c r="UYT2811" s="194"/>
      <c r="UYU2811" s="218"/>
      <c r="UYV2811" s="218"/>
      <c r="UYW2811" s="221"/>
      <c r="UYX2811" s="222"/>
      <c r="UYY2811" s="260"/>
      <c r="UYZ2811" s="194"/>
      <c r="UZA2811" s="218"/>
      <c r="UZB2811" s="218"/>
      <c r="UZC2811" s="221"/>
      <c r="UZD2811" s="222"/>
      <c r="UZE2811" s="260"/>
      <c r="UZF2811" s="194"/>
      <c r="UZG2811" s="218"/>
      <c r="UZH2811" s="218"/>
      <c r="UZI2811" s="221"/>
      <c r="UZJ2811" s="222"/>
      <c r="UZK2811" s="260"/>
      <c r="UZL2811" s="194"/>
      <c r="UZM2811" s="218"/>
      <c r="UZN2811" s="218"/>
      <c r="UZO2811" s="221"/>
      <c r="UZP2811" s="222"/>
      <c r="UZQ2811" s="260"/>
      <c r="UZR2811" s="194"/>
      <c r="UZS2811" s="218"/>
      <c r="UZT2811" s="218"/>
      <c r="UZU2811" s="221"/>
      <c r="UZV2811" s="222"/>
      <c r="UZW2811" s="260"/>
      <c r="UZX2811" s="194"/>
      <c r="UZY2811" s="218"/>
      <c r="UZZ2811" s="218"/>
      <c r="VAA2811" s="221"/>
      <c r="VAB2811" s="222"/>
      <c r="VAC2811" s="260"/>
      <c r="VAD2811" s="194"/>
      <c r="VAE2811" s="218"/>
      <c r="VAF2811" s="218"/>
      <c r="VAG2811" s="221"/>
      <c r="VAH2811" s="222"/>
      <c r="VAI2811" s="260"/>
      <c r="VAJ2811" s="194"/>
      <c r="VAK2811" s="218"/>
      <c r="VAL2811" s="218"/>
      <c r="VAM2811" s="221"/>
      <c r="VAN2811" s="222"/>
      <c r="VAO2811" s="260"/>
      <c r="VAP2811" s="194"/>
      <c r="VAQ2811" s="218"/>
      <c r="VAR2811" s="218"/>
      <c r="VAS2811" s="221"/>
      <c r="VAT2811" s="222"/>
      <c r="VAU2811" s="260"/>
      <c r="VAV2811" s="194"/>
      <c r="VAW2811" s="218"/>
      <c r="VAX2811" s="218"/>
      <c r="VAY2811" s="221"/>
      <c r="VAZ2811" s="222"/>
      <c r="VBA2811" s="260"/>
      <c r="VBB2811" s="194"/>
      <c r="VBC2811" s="218"/>
      <c r="VBD2811" s="218"/>
      <c r="VBE2811" s="221"/>
      <c r="VBF2811" s="222"/>
      <c r="VBG2811" s="260"/>
      <c r="VBH2811" s="194"/>
      <c r="VBI2811" s="218"/>
      <c r="VBJ2811" s="218"/>
      <c r="VBK2811" s="221"/>
      <c r="VBL2811" s="222"/>
      <c r="VBM2811" s="260"/>
      <c r="VBN2811" s="194"/>
      <c r="VBO2811" s="218"/>
      <c r="VBP2811" s="218"/>
      <c r="VBQ2811" s="221"/>
      <c r="VBR2811" s="222"/>
      <c r="VBS2811" s="260"/>
      <c r="VBT2811" s="194"/>
      <c r="VBU2811" s="218"/>
      <c r="VBV2811" s="218"/>
      <c r="VBW2811" s="221"/>
      <c r="VBX2811" s="222"/>
      <c r="VBY2811" s="260"/>
      <c r="VBZ2811" s="194"/>
      <c r="VCA2811" s="218"/>
      <c r="VCB2811" s="218"/>
      <c r="VCC2811" s="221"/>
      <c r="VCD2811" s="222"/>
      <c r="VCE2811" s="260"/>
      <c r="VCF2811" s="194"/>
      <c r="VCG2811" s="218"/>
      <c r="VCH2811" s="218"/>
      <c r="VCI2811" s="221"/>
      <c r="VCJ2811" s="222"/>
      <c r="VCK2811" s="260"/>
      <c r="VCL2811" s="194"/>
      <c r="VCM2811" s="218"/>
      <c r="VCN2811" s="218"/>
      <c r="VCO2811" s="221"/>
      <c r="VCP2811" s="222"/>
      <c r="VCQ2811" s="260"/>
      <c r="VCR2811" s="194"/>
      <c r="VCS2811" s="218"/>
      <c r="VCT2811" s="218"/>
      <c r="VCU2811" s="221"/>
      <c r="VCV2811" s="222"/>
      <c r="VCW2811" s="260"/>
      <c r="VCX2811" s="194"/>
      <c r="VCY2811" s="218"/>
      <c r="VCZ2811" s="218"/>
      <c r="VDA2811" s="221"/>
      <c r="VDB2811" s="222"/>
      <c r="VDC2811" s="260"/>
      <c r="VDD2811" s="194"/>
      <c r="VDE2811" s="218"/>
      <c r="VDF2811" s="218"/>
      <c r="VDG2811" s="221"/>
      <c r="VDH2811" s="222"/>
      <c r="VDI2811" s="260"/>
      <c r="VDJ2811" s="194"/>
      <c r="VDK2811" s="218"/>
      <c r="VDL2811" s="218"/>
      <c r="VDM2811" s="221"/>
      <c r="VDN2811" s="222"/>
      <c r="VDO2811" s="260"/>
      <c r="VDP2811" s="194"/>
      <c r="VDQ2811" s="218"/>
      <c r="VDR2811" s="218"/>
      <c r="VDS2811" s="221"/>
      <c r="VDT2811" s="222"/>
      <c r="VDU2811" s="260"/>
      <c r="VDV2811" s="194"/>
      <c r="VDW2811" s="218"/>
      <c r="VDX2811" s="218"/>
      <c r="VDY2811" s="221"/>
      <c r="VDZ2811" s="222"/>
      <c r="VEA2811" s="260"/>
      <c r="VEB2811" s="194"/>
      <c r="VEC2811" s="218"/>
      <c r="VED2811" s="218"/>
      <c r="VEE2811" s="221"/>
      <c r="VEF2811" s="222"/>
      <c r="VEG2811" s="260"/>
      <c r="VEH2811" s="194"/>
      <c r="VEI2811" s="218"/>
      <c r="VEJ2811" s="218"/>
      <c r="VEK2811" s="221"/>
      <c r="VEL2811" s="222"/>
      <c r="VEM2811" s="260"/>
      <c r="VEN2811" s="194"/>
      <c r="VEO2811" s="218"/>
      <c r="VEP2811" s="218"/>
      <c r="VEQ2811" s="221"/>
      <c r="VER2811" s="222"/>
      <c r="VES2811" s="260"/>
      <c r="VET2811" s="194"/>
      <c r="VEU2811" s="218"/>
      <c r="VEV2811" s="218"/>
      <c r="VEW2811" s="221"/>
      <c r="VEX2811" s="222"/>
      <c r="VEY2811" s="260"/>
      <c r="VEZ2811" s="194"/>
      <c r="VFA2811" s="218"/>
      <c r="VFB2811" s="218"/>
      <c r="VFC2811" s="221"/>
      <c r="VFD2811" s="222"/>
      <c r="VFE2811" s="260"/>
      <c r="VFF2811" s="194"/>
      <c r="VFG2811" s="218"/>
      <c r="VFH2811" s="218"/>
      <c r="VFI2811" s="221"/>
      <c r="VFJ2811" s="222"/>
      <c r="VFK2811" s="260"/>
      <c r="VFL2811" s="194"/>
      <c r="VFM2811" s="218"/>
      <c r="VFN2811" s="218"/>
      <c r="VFO2811" s="221"/>
      <c r="VFP2811" s="222"/>
      <c r="VFQ2811" s="260"/>
      <c r="VFR2811" s="194"/>
      <c r="VFS2811" s="218"/>
      <c r="VFT2811" s="218"/>
      <c r="VFU2811" s="221"/>
      <c r="VFV2811" s="222"/>
      <c r="VFW2811" s="260"/>
      <c r="VFX2811" s="194"/>
      <c r="VFY2811" s="218"/>
      <c r="VFZ2811" s="218"/>
      <c r="VGA2811" s="221"/>
      <c r="VGB2811" s="222"/>
      <c r="VGC2811" s="260"/>
      <c r="VGD2811" s="194"/>
      <c r="VGE2811" s="218"/>
      <c r="VGF2811" s="218"/>
      <c r="VGG2811" s="221"/>
      <c r="VGH2811" s="222"/>
      <c r="VGI2811" s="260"/>
      <c r="VGJ2811" s="194"/>
      <c r="VGK2811" s="218"/>
      <c r="VGL2811" s="218"/>
      <c r="VGM2811" s="221"/>
      <c r="VGN2811" s="222"/>
      <c r="VGO2811" s="260"/>
      <c r="VGP2811" s="194"/>
      <c r="VGQ2811" s="218"/>
      <c r="VGR2811" s="218"/>
      <c r="VGS2811" s="221"/>
      <c r="VGT2811" s="222"/>
      <c r="VGU2811" s="260"/>
      <c r="VGV2811" s="194"/>
      <c r="VGW2811" s="218"/>
      <c r="VGX2811" s="218"/>
      <c r="VGY2811" s="221"/>
      <c r="VGZ2811" s="222"/>
      <c r="VHA2811" s="260"/>
      <c r="VHB2811" s="194"/>
      <c r="VHC2811" s="218"/>
      <c r="VHD2811" s="218"/>
      <c r="VHE2811" s="221"/>
      <c r="VHF2811" s="222"/>
      <c r="VHG2811" s="260"/>
      <c r="VHH2811" s="194"/>
      <c r="VHI2811" s="218"/>
      <c r="VHJ2811" s="218"/>
      <c r="VHK2811" s="221"/>
      <c r="VHL2811" s="222"/>
      <c r="VHM2811" s="260"/>
      <c r="VHN2811" s="194"/>
      <c r="VHO2811" s="218"/>
      <c r="VHP2811" s="218"/>
      <c r="VHQ2811" s="221"/>
      <c r="VHR2811" s="222"/>
      <c r="VHS2811" s="260"/>
      <c r="VHT2811" s="194"/>
      <c r="VHU2811" s="218"/>
      <c r="VHV2811" s="218"/>
      <c r="VHW2811" s="221"/>
      <c r="VHX2811" s="222"/>
      <c r="VHY2811" s="260"/>
      <c r="VHZ2811" s="194"/>
      <c r="VIA2811" s="218"/>
      <c r="VIB2811" s="218"/>
      <c r="VIC2811" s="221"/>
      <c r="VID2811" s="222"/>
      <c r="VIE2811" s="260"/>
      <c r="VIF2811" s="194"/>
      <c r="VIG2811" s="218"/>
      <c r="VIH2811" s="218"/>
      <c r="VII2811" s="221"/>
      <c r="VIJ2811" s="222"/>
      <c r="VIK2811" s="260"/>
      <c r="VIL2811" s="194"/>
      <c r="VIM2811" s="218"/>
      <c r="VIN2811" s="218"/>
      <c r="VIO2811" s="221"/>
      <c r="VIP2811" s="222"/>
      <c r="VIQ2811" s="260"/>
      <c r="VIR2811" s="194"/>
      <c r="VIS2811" s="218"/>
      <c r="VIT2811" s="218"/>
      <c r="VIU2811" s="221"/>
      <c r="VIV2811" s="222"/>
      <c r="VIW2811" s="260"/>
      <c r="VIX2811" s="194"/>
      <c r="VIY2811" s="218"/>
      <c r="VIZ2811" s="218"/>
      <c r="VJA2811" s="221"/>
      <c r="VJB2811" s="222"/>
      <c r="VJC2811" s="260"/>
      <c r="VJD2811" s="194"/>
      <c r="VJE2811" s="218"/>
      <c r="VJF2811" s="218"/>
      <c r="VJG2811" s="221"/>
      <c r="VJH2811" s="222"/>
      <c r="VJI2811" s="260"/>
      <c r="VJJ2811" s="194"/>
      <c r="VJK2811" s="218"/>
      <c r="VJL2811" s="218"/>
      <c r="VJM2811" s="221"/>
      <c r="VJN2811" s="222"/>
      <c r="VJO2811" s="260"/>
      <c r="VJP2811" s="194"/>
      <c r="VJQ2811" s="218"/>
      <c r="VJR2811" s="218"/>
      <c r="VJS2811" s="221"/>
      <c r="VJT2811" s="222"/>
      <c r="VJU2811" s="260"/>
      <c r="VJV2811" s="194"/>
      <c r="VJW2811" s="218"/>
      <c r="VJX2811" s="218"/>
      <c r="VJY2811" s="221"/>
      <c r="VJZ2811" s="222"/>
      <c r="VKA2811" s="260"/>
      <c r="VKB2811" s="194"/>
      <c r="VKC2811" s="218"/>
      <c r="VKD2811" s="218"/>
      <c r="VKE2811" s="221"/>
      <c r="VKF2811" s="222"/>
      <c r="VKG2811" s="260"/>
      <c r="VKH2811" s="194"/>
      <c r="VKI2811" s="218"/>
      <c r="VKJ2811" s="218"/>
      <c r="VKK2811" s="221"/>
      <c r="VKL2811" s="222"/>
      <c r="VKM2811" s="260"/>
      <c r="VKN2811" s="194"/>
      <c r="VKO2811" s="218"/>
      <c r="VKP2811" s="218"/>
      <c r="VKQ2811" s="221"/>
      <c r="VKR2811" s="222"/>
      <c r="VKS2811" s="260"/>
      <c r="VKT2811" s="194"/>
      <c r="VKU2811" s="218"/>
      <c r="VKV2811" s="218"/>
      <c r="VKW2811" s="221"/>
      <c r="VKX2811" s="222"/>
      <c r="VKY2811" s="260"/>
      <c r="VKZ2811" s="194"/>
      <c r="VLA2811" s="218"/>
      <c r="VLB2811" s="218"/>
      <c r="VLC2811" s="221"/>
      <c r="VLD2811" s="222"/>
      <c r="VLE2811" s="260"/>
      <c r="VLF2811" s="194"/>
      <c r="VLG2811" s="218"/>
      <c r="VLH2811" s="218"/>
      <c r="VLI2811" s="221"/>
      <c r="VLJ2811" s="222"/>
      <c r="VLK2811" s="260"/>
      <c r="VLL2811" s="194"/>
      <c r="VLM2811" s="218"/>
      <c r="VLN2811" s="218"/>
      <c r="VLO2811" s="221"/>
      <c r="VLP2811" s="222"/>
      <c r="VLQ2811" s="260"/>
      <c r="VLR2811" s="194"/>
      <c r="VLS2811" s="218"/>
      <c r="VLT2811" s="218"/>
      <c r="VLU2811" s="221"/>
      <c r="VLV2811" s="222"/>
      <c r="VLW2811" s="260"/>
      <c r="VLX2811" s="194"/>
      <c r="VLY2811" s="218"/>
      <c r="VLZ2811" s="218"/>
      <c r="VMA2811" s="221"/>
      <c r="VMB2811" s="222"/>
      <c r="VMC2811" s="260"/>
      <c r="VMD2811" s="194"/>
      <c r="VME2811" s="218"/>
      <c r="VMF2811" s="218"/>
      <c r="VMG2811" s="221"/>
      <c r="VMH2811" s="222"/>
      <c r="VMI2811" s="260"/>
      <c r="VMJ2811" s="194"/>
      <c r="VMK2811" s="218"/>
      <c r="VML2811" s="218"/>
      <c r="VMM2811" s="221"/>
      <c r="VMN2811" s="222"/>
      <c r="VMO2811" s="260"/>
      <c r="VMP2811" s="194"/>
      <c r="VMQ2811" s="218"/>
      <c r="VMR2811" s="218"/>
      <c r="VMS2811" s="221"/>
      <c r="VMT2811" s="222"/>
      <c r="VMU2811" s="260"/>
      <c r="VMV2811" s="194"/>
      <c r="VMW2811" s="218"/>
      <c r="VMX2811" s="218"/>
      <c r="VMY2811" s="221"/>
      <c r="VMZ2811" s="222"/>
      <c r="VNA2811" s="260"/>
      <c r="VNB2811" s="194"/>
      <c r="VNC2811" s="218"/>
      <c r="VND2811" s="218"/>
      <c r="VNE2811" s="221"/>
      <c r="VNF2811" s="222"/>
      <c r="VNG2811" s="260"/>
      <c r="VNH2811" s="194"/>
      <c r="VNI2811" s="218"/>
      <c r="VNJ2811" s="218"/>
      <c r="VNK2811" s="221"/>
      <c r="VNL2811" s="222"/>
      <c r="VNM2811" s="260"/>
      <c r="VNN2811" s="194"/>
      <c r="VNO2811" s="218"/>
      <c r="VNP2811" s="218"/>
      <c r="VNQ2811" s="221"/>
      <c r="VNR2811" s="222"/>
      <c r="VNS2811" s="260"/>
      <c r="VNT2811" s="194"/>
      <c r="VNU2811" s="218"/>
      <c r="VNV2811" s="218"/>
      <c r="VNW2811" s="221"/>
      <c r="VNX2811" s="222"/>
      <c r="VNY2811" s="260"/>
      <c r="VNZ2811" s="194"/>
      <c r="VOA2811" s="218"/>
      <c r="VOB2811" s="218"/>
      <c r="VOC2811" s="221"/>
      <c r="VOD2811" s="222"/>
      <c r="VOE2811" s="260"/>
      <c r="VOF2811" s="194"/>
      <c r="VOG2811" s="218"/>
      <c r="VOH2811" s="218"/>
      <c r="VOI2811" s="221"/>
      <c r="VOJ2811" s="222"/>
      <c r="VOK2811" s="260"/>
      <c r="VOL2811" s="194"/>
      <c r="VOM2811" s="218"/>
      <c r="VON2811" s="218"/>
      <c r="VOO2811" s="221"/>
      <c r="VOP2811" s="222"/>
      <c r="VOQ2811" s="260"/>
      <c r="VOR2811" s="194"/>
      <c r="VOS2811" s="218"/>
      <c r="VOT2811" s="218"/>
      <c r="VOU2811" s="221"/>
      <c r="VOV2811" s="222"/>
      <c r="VOW2811" s="260"/>
      <c r="VOX2811" s="194"/>
      <c r="VOY2811" s="218"/>
      <c r="VOZ2811" s="218"/>
      <c r="VPA2811" s="221"/>
      <c r="VPB2811" s="222"/>
      <c r="VPC2811" s="260"/>
      <c r="VPD2811" s="194"/>
      <c r="VPE2811" s="218"/>
      <c r="VPF2811" s="218"/>
      <c r="VPG2811" s="221"/>
      <c r="VPH2811" s="222"/>
      <c r="VPI2811" s="260"/>
      <c r="VPJ2811" s="194"/>
      <c r="VPK2811" s="218"/>
      <c r="VPL2811" s="218"/>
      <c r="VPM2811" s="221"/>
      <c r="VPN2811" s="222"/>
      <c r="VPO2811" s="260"/>
      <c r="VPP2811" s="194"/>
      <c r="VPQ2811" s="218"/>
      <c r="VPR2811" s="218"/>
      <c r="VPS2811" s="221"/>
      <c r="VPT2811" s="222"/>
      <c r="VPU2811" s="260"/>
      <c r="VPV2811" s="194"/>
      <c r="VPW2811" s="218"/>
      <c r="VPX2811" s="218"/>
      <c r="VPY2811" s="221"/>
      <c r="VPZ2811" s="222"/>
      <c r="VQA2811" s="260"/>
      <c r="VQB2811" s="194"/>
      <c r="VQC2811" s="218"/>
      <c r="VQD2811" s="218"/>
      <c r="VQE2811" s="221"/>
      <c r="VQF2811" s="222"/>
      <c r="VQG2811" s="260"/>
      <c r="VQH2811" s="194"/>
      <c r="VQI2811" s="218"/>
      <c r="VQJ2811" s="218"/>
      <c r="VQK2811" s="221"/>
      <c r="VQL2811" s="222"/>
      <c r="VQM2811" s="260"/>
      <c r="VQN2811" s="194"/>
      <c r="VQO2811" s="218"/>
      <c r="VQP2811" s="218"/>
      <c r="VQQ2811" s="221"/>
      <c r="VQR2811" s="222"/>
      <c r="VQS2811" s="260"/>
      <c r="VQT2811" s="194"/>
      <c r="VQU2811" s="218"/>
      <c r="VQV2811" s="218"/>
      <c r="VQW2811" s="221"/>
      <c r="VQX2811" s="222"/>
      <c r="VQY2811" s="260"/>
      <c r="VQZ2811" s="194"/>
      <c r="VRA2811" s="218"/>
      <c r="VRB2811" s="218"/>
      <c r="VRC2811" s="221"/>
      <c r="VRD2811" s="222"/>
      <c r="VRE2811" s="260"/>
      <c r="VRF2811" s="194"/>
      <c r="VRG2811" s="218"/>
      <c r="VRH2811" s="218"/>
      <c r="VRI2811" s="221"/>
      <c r="VRJ2811" s="222"/>
      <c r="VRK2811" s="260"/>
      <c r="VRL2811" s="194"/>
      <c r="VRM2811" s="218"/>
      <c r="VRN2811" s="218"/>
      <c r="VRO2811" s="221"/>
      <c r="VRP2811" s="222"/>
      <c r="VRQ2811" s="260"/>
      <c r="VRR2811" s="194"/>
      <c r="VRS2811" s="218"/>
      <c r="VRT2811" s="218"/>
      <c r="VRU2811" s="221"/>
      <c r="VRV2811" s="222"/>
      <c r="VRW2811" s="260"/>
      <c r="VRX2811" s="194"/>
      <c r="VRY2811" s="218"/>
      <c r="VRZ2811" s="218"/>
      <c r="VSA2811" s="221"/>
      <c r="VSB2811" s="222"/>
      <c r="VSC2811" s="260"/>
      <c r="VSD2811" s="194"/>
      <c r="VSE2811" s="218"/>
      <c r="VSF2811" s="218"/>
      <c r="VSG2811" s="221"/>
      <c r="VSH2811" s="222"/>
      <c r="VSI2811" s="260"/>
      <c r="VSJ2811" s="194"/>
      <c r="VSK2811" s="218"/>
      <c r="VSL2811" s="218"/>
      <c r="VSM2811" s="221"/>
      <c r="VSN2811" s="222"/>
      <c r="VSO2811" s="260"/>
      <c r="VSP2811" s="194"/>
      <c r="VSQ2811" s="218"/>
      <c r="VSR2811" s="218"/>
      <c r="VSS2811" s="221"/>
      <c r="VST2811" s="222"/>
      <c r="VSU2811" s="260"/>
      <c r="VSV2811" s="194"/>
      <c r="VSW2811" s="218"/>
      <c r="VSX2811" s="218"/>
      <c r="VSY2811" s="221"/>
      <c r="VSZ2811" s="222"/>
      <c r="VTA2811" s="260"/>
      <c r="VTB2811" s="194"/>
      <c r="VTC2811" s="218"/>
      <c r="VTD2811" s="218"/>
      <c r="VTE2811" s="221"/>
      <c r="VTF2811" s="222"/>
      <c r="VTG2811" s="260"/>
      <c r="VTH2811" s="194"/>
      <c r="VTI2811" s="218"/>
      <c r="VTJ2811" s="218"/>
      <c r="VTK2811" s="221"/>
      <c r="VTL2811" s="222"/>
      <c r="VTM2811" s="260"/>
      <c r="VTN2811" s="194"/>
      <c r="VTO2811" s="218"/>
      <c r="VTP2811" s="218"/>
      <c r="VTQ2811" s="221"/>
      <c r="VTR2811" s="222"/>
      <c r="VTS2811" s="260"/>
      <c r="VTT2811" s="194"/>
      <c r="VTU2811" s="218"/>
      <c r="VTV2811" s="218"/>
      <c r="VTW2811" s="221"/>
      <c r="VTX2811" s="222"/>
      <c r="VTY2811" s="260"/>
      <c r="VTZ2811" s="194"/>
      <c r="VUA2811" s="218"/>
      <c r="VUB2811" s="218"/>
      <c r="VUC2811" s="221"/>
      <c r="VUD2811" s="222"/>
      <c r="VUE2811" s="260"/>
      <c r="VUF2811" s="194"/>
      <c r="VUG2811" s="218"/>
      <c r="VUH2811" s="218"/>
      <c r="VUI2811" s="221"/>
      <c r="VUJ2811" s="222"/>
      <c r="VUK2811" s="260"/>
      <c r="VUL2811" s="194"/>
      <c r="VUM2811" s="218"/>
      <c r="VUN2811" s="218"/>
      <c r="VUO2811" s="221"/>
      <c r="VUP2811" s="222"/>
      <c r="VUQ2811" s="260"/>
      <c r="VUR2811" s="194"/>
      <c r="VUS2811" s="218"/>
      <c r="VUT2811" s="218"/>
      <c r="VUU2811" s="221"/>
      <c r="VUV2811" s="222"/>
      <c r="VUW2811" s="260"/>
      <c r="VUX2811" s="194"/>
      <c r="VUY2811" s="218"/>
      <c r="VUZ2811" s="218"/>
      <c r="VVA2811" s="221"/>
      <c r="VVB2811" s="222"/>
      <c r="VVC2811" s="260"/>
      <c r="VVD2811" s="194"/>
      <c r="VVE2811" s="218"/>
      <c r="VVF2811" s="218"/>
      <c r="VVG2811" s="221"/>
      <c r="VVH2811" s="222"/>
      <c r="VVI2811" s="260"/>
      <c r="VVJ2811" s="194"/>
      <c r="VVK2811" s="218"/>
      <c r="VVL2811" s="218"/>
      <c r="VVM2811" s="221"/>
      <c r="VVN2811" s="222"/>
      <c r="VVO2811" s="260"/>
      <c r="VVP2811" s="194"/>
      <c r="VVQ2811" s="218"/>
      <c r="VVR2811" s="218"/>
      <c r="VVS2811" s="221"/>
      <c r="VVT2811" s="222"/>
      <c r="VVU2811" s="260"/>
      <c r="VVV2811" s="194"/>
      <c r="VVW2811" s="218"/>
      <c r="VVX2811" s="218"/>
      <c r="VVY2811" s="221"/>
      <c r="VVZ2811" s="222"/>
      <c r="VWA2811" s="260"/>
      <c r="VWB2811" s="194"/>
      <c r="VWC2811" s="218"/>
      <c r="VWD2811" s="218"/>
      <c r="VWE2811" s="221"/>
      <c r="VWF2811" s="222"/>
      <c r="VWG2811" s="260"/>
      <c r="VWH2811" s="194"/>
      <c r="VWI2811" s="218"/>
      <c r="VWJ2811" s="218"/>
      <c r="VWK2811" s="221"/>
      <c r="VWL2811" s="222"/>
      <c r="VWM2811" s="260"/>
      <c r="VWN2811" s="194"/>
      <c r="VWO2811" s="218"/>
      <c r="VWP2811" s="218"/>
      <c r="VWQ2811" s="221"/>
      <c r="VWR2811" s="222"/>
      <c r="VWS2811" s="260"/>
      <c r="VWT2811" s="194"/>
      <c r="VWU2811" s="218"/>
      <c r="VWV2811" s="218"/>
      <c r="VWW2811" s="221"/>
      <c r="VWX2811" s="222"/>
      <c r="VWY2811" s="260"/>
      <c r="VWZ2811" s="194"/>
      <c r="VXA2811" s="218"/>
      <c r="VXB2811" s="218"/>
      <c r="VXC2811" s="221"/>
      <c r="VXD2811" s="222"/>
      <c r="VXE2811" s="260"/>
      <c r="VXF2811" s="194"/>
      <c r="VXG2811" s="218"/>
      <c r="VXH2811" s="218"/>
      <c r="VXI2811" s="221"/>
      <c r="VXJ2811" s="222"/>
      <c r="VXK2811" s="260"/>
      <c r="VXL2811" s="194"/>
      <c r="VXM2811" s="218"/>
      <c r="VXN2811" s="218"/>
      <c r="VXO2811" s="221"/>
      <c r="VXP2811" s="222"/>
      <c r="VXQ2811" s="260"/>
      <c r="VXR2811" s="194"/>
      <c r="VXS2811" s="218"/>
      <c r="VXT2811" s="218"/>
      <c r="VXU2811" s="221"/>
      <c r="VXV2811" s="222"/>
      <c r="VXW2811" s="260"/>
      <c r="VXX2811" s="194"/>
      <c r="VXY2811" s="218"/>
      <c r="VXZ2811" s="218"/>
      <c r="VYA2811" s="221"/>
      <c r="VYB2811" s="222"/>
      <c r="VYC2811" s="260"/>
      <c r="VYD2811" s="194"/>
      <c r="VYE2811" s="218"/>
      <c r="VYF2811" s="218"/>
      <c r="VYG2811" s="221"/>
      <c r="VYH2811" s="222"/>
      <c r="VYI2811" s="260"/>
      <c r="VYJ2811" s="194"/>
      <c r="VYK2811" s="218"/>
      <c r="VYL2811" s="218"/>
      <c r="VYM2811" s="221"/>
      <c r="VYN2811" s="222"/>
      <c r="VYO2811" s="260"/>
      <c r="VYP2811" s="194"/>
      <c r="VYQ2811" s="218"/>
      <c r="VYR2811" s="218"/>
      <c r="VYS2811" s="221"/>
      <c r="VYT2811" s="222"/>
      <c r="VYU2811" s="260"/>
      <c r="VYV2811" s="194"/>
      <c r="VYW2811" s="218"/>
      <c r="VYX2811" s="218"/>
      <c r="VYY2811" s="221"/>
      <c r="VYZ2811" s="222"/>
      <c r="VZA2811" s="260"/>
      <c r="VZB2811" s="194"/>
      <c r="VZC2811" s="218"/>
      <c r="VZD2811" s="218"/>
      <c r="VZE2811" s="221"/>
      <c r="VZF2811" s="222"/>
      <c r="VZG2811" s="260"/>
      <c r="VZH2811" s="194"/>
      <c r="VZI2811" s="218"/>
      <c r="VZJ2811" s="218"/>
      <c r="VZK2811" s="221"/>
      <c r="VZL2811" s="222"/>
      <c r="VZM2811" s="260"/>
      <c r="VZN2811" s="194"/>
      <c r="VZO2811" s="218"/>
      <c r="VZP2811" s="218"/>
      <c r="VZQ2811" s="221"/>
      <c r="VZR2811" s="222"/>
      <c r="VZS2811" s="260"/>
      <c r="VZT2811" s="194"/>
      <c r="VZU2811" s="218"/>
      <c r="VZV2811" s="218"/>
      <c r="VZW2811" s="221"/>
      <c r="VZX2811" s="222"/>
      <c r="VZY2811" s="260"/>
      <c r="VZZ2811" s="194"/>
      <c r="WAA2811" s="218"/>
      <c r="WAB2811" s="218"/>
      <c r="WAC2811" s="221"/>
      <c r="WAD2811" s="222"/>
      <c r="WAE2811" s="260"/>
      <c r="WAF2811" s="194"/>
      <c r="WAG2811" s="218"/>
      <c r="WAH2811" s="218"/>
      <c r="WAI2811" s="221"/>
      <c r="WAJ2811" s="222"/>
      <c r="WAK2811" s="260"/>
      <c r="WAL2811" s="194"/>
      <c r="WAM2811" s="218"/>
      <c r="WAN2811" s="218"/>
      <c r="WAO2811" s="221"/>
      <c r="WAP2811" s="222"/>
      <c r="WAQ2811" s="260"/>
      <c r="WAR2811" s="194"/>
      <c r="WAS2811" s="218"/>
      <c r="WAT2811" s="218"/>
      <c r="WAU2811" s="221"/>
      <c r="WAV2811" s="222"/>
      <c r="WAW2811" s="260"/>
      <c r="WAX2811" s="194"/>
      <c r="WAY2811" s="218"/>
      <c r="WAZ2811" s="218"/>
      <c r="WBA2811" s="221"/>
      <c r="WBB2811" s="222"/>
      <c r="WBC2811" s="260"/>
      <c r="WBD2811" s="194"/>
      <c r="WBE2811" s="218"/>
      <c r="WBF2811" s="218"/>
      <c r="WBG2811" s="221"/>
      <c r="WBH2811" s="222"/>
      <c r="WBI2811" s="260"/>
      <c r="WBJ2811" s="194"/>
      <c r="WBK2811" s="218"/>
      <c r="WBL2811" s="218"/>
      <c r="WBM2811" s="221"/>
      <c r="WBN2811" s="222"/>
      <c r="WBO2811" s="260"/>
      <c r="WBP2811" s="194"/>
      <c r="WBQ2811" s="218"/>
      <c r="WBR2811" s="218"/>
      <c r="WBS2811" s="221"/>
      <c r="WBT2811" s="222"/>
      <c r="WBU2811" s="260"/>
      <c r="WBV2811" s="194"/>
      <c r="WBW2811" s="218"/>
      <c r="WBX2811" s="218"/>
      <c r="WBY2811" s="221"/>
      <c r="WBZ2811" s="222"/>
      <c r="WCA2811" s="260"/>
      <c r="WCB2811" s="194"/>
      <c r="WCC2811" s="218"/>
      <c r="WCD2811" s="218"/>
      <c r="WCE2811" s="221"/>
      <c r="WCF2811" s="222"/>
      <c r="WCG2811" s="260"/>
      <c r="WCH2811" s="194"/>
      <c r="WCI2811" s="218"/>
      <c r="WCJ2811" s="218"/>
      <c r="WCK2811" s="221"/>
      <c r="WCL2811" s="222"/>
      <c r="WCM2811" s="260"/>
      <c r="WCN2811" s="194"/>
      <c r="WCO2811" s="218"/>
      <c r="WCP2811" s="218"/>
      <c r="WCQ2811" s="221"/>
      <c r="WCR2811" s="222"/>
      <c r="WCS2811" s="260"/>
      <c r="WCT2811" s="194"/>
      <c r="WCU2811" s="218"/>
      <c r="WCV2811" s="218"/>
      <c r="WCW2811" s="221"/>
      <c r="WCX2811" s="222"/>
      <c r="WCY2811" s="260"/>
      <c r="WCZ2811" s="194"/>
      <c r="WDA2811" s="218"/>
      <c r="WDB2811" s="218"/>
      <c r="WDC2811" s="221"/>
      <c r="WDD2811" s="222"/>
      <c r="WDE2811" s="260"/>
      <c r="WDF2811" s="194"/>
      <c r="WDG2811" s="218"/>
      <c r="WDH2811" s="218"/>
      <c r="WDI2811" s="221"/>
      <c r="WDJ2811" s="222"/>
      <c r="WDK2811" s="260"/>
      <c r="WDL2811" s="194"/>
      <c r="WDM2811" s="218"/>
      <c r="WDN2811" s="218"/>
      <c r="WDO2811" s="221"/>
      <c r="WDP2811" s="222"/>
      <c r="WDQ2811" s="260"/>
      <c r="WDR2811" s="194"/>
      <c r="WDS2811" s="218"/>
      <c r="WDT2811" s="218"/>
      <c r="WDU2811" s="221"/>
      <c r="WDV2811" s="222"/>
      <c r="WDW2811" s="260"/>
      <c r="WDX2811" s="194"/>
      <c r="WDY2811" s="218"/>
      <c r="WDZ2811" s="218"/>
      <c r="WEA2811" s="221"/>
      <c r="WEB2811" s="222"/>
      <c r="WEC2811" s="260"/>
      <c r="WED2811" s="194"/>
      <c r="WEE2811" s="218"/>
      <c r="WEF2811" s="218"/>
      <c r="WEG2811" s="221"/>
      <c r="WEH2811" s="222"/>
      <c r="WEI2811" s="260"/>
      <c r="WEJ2811" s="194"/>
      <c r="WEK2811" s="218"/>
      <c r="WEL2811" s="218"/>
      <c r="WEM2811" s="221"/>
      <c r="WEN2811" s="222"/>
      <c r="WEO2811" s="260"/>
      <c r="WEP2811" s="194"/>
      <c r="WEQ2811" s="218"/>
      <c r="WER2811" s="218"/>
      <c r="WES2811" s="221"/>
      <c r="WET2811" s="222"/>
      <c r="WEU2811" s="260"/>
      <c r="WEV2811" s="194"/>
      <c r="WEW2811" s="218"/>
      <c r="WEX2811" s="218"/>
      <c r="WEY2811" s="221"/>
      <c r="WEZ2811" s="222"/>
      <c r="WFA2811" s="260"/>
      <c r="WFB2811" s="194"/>
      <c r="WFC2811" s="218"/>
      <c r="WFD2811" s="218"/>
      <c r="WFE2811" s="221"/>
      <c r="WFF2811" s="222"/>
      <c r="WFG2811" s="260"/>
      <c r="WFH2811" s="194"/>
      <c r="WFI2811" s="218"/>
      <c r="WFJ2811" s="218"/>
      <c r="WFK2811" s="221"/>
      <c r="WFL2811" s="222"/>
      <c r="WFM2811" s="260"/>
      <c r="WFN2811" s="194"/>
      <c r="WFO2811" s="218"/>
      <c r="WFP2811" s="218"/>
      <c r="WFQ2811" s="221"/>
      <c r="WFR2811" s="222"/>
      <c r="WFS2811" s="260"/>
      <c r="WFT2811" s="194"/>
      <c r="WFU2811" s="218"/>
      <c r="WFV2811" s="218"/>
      <c r="WFW2811" s="221"/>
      <c r="WFX2811" s="222"/>
      <c r="WFY2811" s="260"/>
      <c r="WFZ2811" s="194"/>
      <c r="WGA2811" s="218"/>
      <c r="WGB2811" s="218"/>
      <c r="WGC2811" s="221"/>
      <c r="WGD2811" s="222"/>
      <c r="WGE2811" s="260"/>
      <c r="WGF2811" s="194"/>
      <c r="WGG2811" s="218"/>
      <c r="WGH2811" s="218"/>
      <c r="WGI2811" s="221"/>
      <c r="WGJ2811" s="222"/>
      <c r="WGK2811" s="260"/>
      <c r="WGL2811" s="194"/>
      <c r="WGM2811" s="218"/>
      <c r="WGN2811" s="218"/>
      <c r="WGO2811" s="221"/>
      <c r="WGP2811" s="222"/>
      <c r="WGQ2811" s="260"/>
      <c r="WGR2811" s="194"/>
      <c r="WGS2811" s="218"/>
      <c r="WGT2811" s="218"/>
      <c r="WGU2811" s="221"/>
      <c r="WGV2811" s="222"/>
      <c r="WGW2811" s="260"/>
      <c r="WGX2811" s="194"/>
      <c r="WGY2811" s="218"/>
      <c r="WGZ2811" s="218"/>
      <c r="WHA2811" s="221"/>
      <c r="WHB2811" s="222"/>
      <c r="WHC2811" s="260"/>
      <c r="WHD2811" s="194"/>
      <c r="WHE2811" s="218"/>
      <c r="WHF2811" s="218"/>
      <c r="WHG2811" s="221"/>
      <c r="WHH2811" s="222"/>
      <c r="WHI2811" s="260"/>
      <c r="WHJ2811" s="194"/>
      <c r="WHK2811" s="218"/>
      <c r="WHL2811" s="218"/>
      <c r="WHM2811" s="221"/>
      <c r="WHN2811" s="222"/>
      <c r="WHO2811" s="260"/>
      <c r="WHP2811" s="194"/>
      <c r="WHQ2811" s="218"/>
      <c r="WHR2811" s="218"/>
      <c r="WHS2811" s="221"/>
      <c r="WHT2811" s="222"/>
      <c r="WHU2811" s="260"/>
      <c r="WHV2811" s="194"/>
      <c r="WHW2811" s="218"/>
      <c r="WHX2811" s="218"/>
      <c r="WHY2811" s="221"/>
      <c r="WHZ2811" s="222"/>
      <c r="WIA2811" s="260"/>
      <c r="WIB2811" s="194"/>
      <c r="WIC2811" s="218"/>
      <c r="WID2811" s="218"/>
      <c r="WIE2811" s="221"/>
      <c r="WIF2811" s="222"/>
      <c r="WIG2811" s="260"/>
      <c r="WIH2811" s="194"/>
      <c r="WII2811" s="218"/>
      <c r="WIJ2811" s="218"/>
      <c r="WIK2811" s="221"/>
      <c r="WIL2811" s="222"/>
      <c r="WIM2811" s="260"/>
      <c r="WIN2811" s="194"/>
      <c r="WIO2811" s="218"/>
      <c r="WIP2811" s="218"/>
      <c r="WIQ2811" s="221"/>
      <c r="WIR2811" s="222"/>
      <c r="WIS2811" s="260"/>
      <c r="WIT2811" s="194"/>
      <c r="WIU2811" s="218"/>
      <c r="WIV2811" s="218"/>
      <c r="WIW2811" s="221"/>
      <c r="WIX2811" s="222"/>
      <c r="WIY2811" s="260"/>
      <c r="WIZ2811" s="194"/>
      <c r="WJA2811" s="218"/>
      <c r="WJB2811" s="218"/>
      <c r="WJC2811" s="221"/>
      <c r="WJD2811" s="222"/>
      <c r="WJE2811" s="260"/>
      <c r="WJF2811" s="194"/>
      <c r="WJG2811" s="218"/>
      <c r="WJH2811" s="218"/>
      <c r="WJI2811" s="221"/>
      <c r="WJJ2811" s="222"/>
      <c r="WJK2811" s="260"/>
      <c r="WJL2811" s="194"/>
      <c r="WJM2811" s="218"/>
      <c r="WJN2811" s="218"/>
      <c r="WJO2811" s="221"/>
      <c r="WJP2811" s="222"/>
      <c r="WJQ2811" s="260"/>
      <c r="WJR2811" s="194"/>
      <c r="WJS2811" s="218"/>
      <c r="WJT2811" s="218"/>
      <c r="WJU2811" s="221"/>
      <c r="WJV2811" s="222"/>
      <c r="WJW2811" s="260"/>
      <c r="WJX2811" s="194"/>
      <c r="WJY2811" s="218"/>
      <c r="WJZ2811" s="218"/>
      <c r="WKA2811" s="221"/>
      <c r="WKB2811" s="222"/>
      <c r="WKC2811" s="260"/>
      <c r="WKD2811" s="194"/>
      <c r="WKE2811" s="218"/>
      <c r="WKF2811" s="218"/>
      <c r="WKG2811" s="221"/>
      <c r="WKH2811" s="222"/>
      <c r="WKI2811" s="260"/>
      <c r="WKJ2811" s="194"/>
      <c r="WKK2811" s="218"/>
      <c r="WKL2811" s="218"/>
      <c r="WKM2811" s="221"/>
      <c r="WKN2811" s="222"/>
      <c r="WKO2811" s="260"/>
      <c r="WKP2811" s="194"/>
      <c r="WKQ2811" s="218"/>
      <c r="WKR2811" s="218"/>
      <c r="WKS2811" s="221"/>
      <c r="WKT2811" s="222"/>
      <c r="WKU2811" s="260"/>
      <c r="WKV2811" s="194"/>
      <c r="WKW2811" s="218"/>
      <c r="WKX2811" s="218"/>
      <c r="WKY2811" s="221"/>
      <c r="WKZ2811" s="222"/>
      <c r="WLA2811" s="260"/>
      <c r="WLB2811" s="194"/>
      <c r="WLC2811" s="218"/>
      <c r="WLD2811" s="218"/>
      <c r="WLE2811" s="221"/>
      <c r="WLF2811" s="222"/>
      <c r="WLG2811" s="260"/>
      <c r="WLH2811" s="194"/>
      <c r="WLI2811" s="218"/>
      <c r="WLJ2811" s="218"/>
      <c r="WLK2811" s="221"/>
      <c r="WLL2811" s="222"/>
      <c r="WLM2811" s="260"/>
      <c r="WLN2811" s="194"/>
      <c r="WLO2811" s="218"/>
      <c r="WLP2811" s="218"/>
      <c r="WLQ2811" s="221"/>
      <c r="WLR2811" s="222"/>
      <c r="WLS2811" s="260"/>
      <c r="WLT2811" s="194"/>
      <c r="WLU2811" s="218"/>
      <c r="WLV2811" s="218"/>
      <c r="WLW2811" s="221"/>
      <c r="WLX2811" s="222"/>
      <c r="WLY2811" s="260"/>
      <c r="WLZ2811" s="194"/>
      <c r="WMA2811" s="218"/>
      <c r="WMB2811" s="218"/>
      <c r="WMC2811" s="221"/>
      <c r="WMD2811" s="222"/>
      <c r="WME2811" s="260"/>
      <c r="WMF2811" s="194"/>
      <c r="WMG2811" s="218"/>
      <c r="WMH2811" s="218"/>
      <c r="WMI2811" s="221"/>
      <c r="WMJ2811" s="222"/>
      <c r="WMK2811" s="260"/>
      <c r="WML2811" s="194"/>
      <c r="WMM2811" s="218"/>
      <c r="WMN2811" s="218"/>
      <c r="WMO2811" s="221"/>
      <c r="WMP2811" s="222"/>
      <c r="WMQ2811" s="260"/>
      <c r="WMR2811" s="194"/>
      <c r="WMS2811" s="218"/>
      <c r="WMT2811" s="218"/>
      <c r="WMU2811" s="221"/>
      <c r="WMV2811" s="222"/>
      <c r="WMW2811" s="260"/>
      <c r="WMX2811" s="194"/>
      <c r="WMY2811" s="218"/>
      <c r="WMZ2811" s="218"/>
      <c r="WNA2811" s="221"/>
      <c r="WNB2811" s="222"/>
      <c r="WNC2811" s="260"/>
      <c r="WND2811" s="194"/>
      <c r="WNE2811" s="218"/>
      <c r="WNF2811" s="218"/>
      <c r="WNG2811" s="221"/>
      <c r="WNH2811" s="222"/>
      <c r="WNI2811" s="260"/>
      <c r="WNJ2811" s="194"/>
      <c r="WNK2811" s="218"/>
      <c r="WNL2811" s="218"/>
      <c r="WNM2811" s="221"/>
      <c r="WNN2811" s="222"/>
      <c r="WNO2811" s="260"/>
      <c r="WNP2811" s="194"/>
      <c r="WNQ2811" s="218"/>
      <c r="WNR2811" s="218"/>
      <c r="WNS2811" s="221"/>
      <c r="WNT2811" s="222"/>
      <c r="WNU2811" s="260"/>
      <c r="WNV2811" s="194"/>
      <c r="WNW2811" s="218"/>
      <c r="WNX2811" s="218"/>
      <c r="WNY2811" s="221"/>
      <c r="WNZ2811" s="222"/>
      <c r="WOA2811" s="260"/>
      <c r="WOB2811" s="194"/>
      <c r="WOC2811" s="218"/>
      <c r="WOD2811" s="218"/>
      <c r="WOE2811" s="221"/>
      <c r="WOF2811" s="222"/>
      <c r="WOG2811" s="260"/>
      <c r="WOH2811" s="194"/>
      <c r="WOI2811" s="218"/>
      <c r="WOJ2811" s="218"/>
      <c r="WOK2811" s="221"/>
      <c r="WOL2811" s="222"/>
      <c r="WOM2811" s="260"/>
      <c r="WON2811" s="194"/>
      <c r="WOO2811" s="218"/>
      <c r="WOP2811" s="218"/>
      <c r="WOQ2811" s="221"/>
      <c r="WOR2811" s="222"/>
      <c r="WOS2811" s="260"/>
      <c r="WOT2811" s="194"/>
      <c r="WOU2811" s="218"/>
      <c r="WOV2811" s="218"/>
      <c r="WOW2811" s="221"/>
      <c r="WOX2811" s="222"/>
      <c r="WOY2811" s="260"/>
      <c r="WOZ2811" s="194"/>
      <c r="WPA2811" s="218"/>
      <c r="WPB2811" s="218"/>
      <c r="WPC2811" s="221"/>
      <c r="WPD2811" s="222"/>
      <c r="WPE2811" s="260"/>
      <c r="WPF2811" s="194"/>
      <c r="WPG2811" s="218"/>
      <c r="WPH2811" s="218"/>
      <c r="WPI2811" s="221"/>
      <c r="WPJ2811" s="222"/>
      <c r="WPK2811" s="260"/>
      <c r="WPL2811" s="194"/>
      <c r="WPM2811" s="218"/>
      <c r="WPN2811" s="218"/>
      <c r="WPO2811" s="221"/>
      <c r="WPP2811" s="222"/>
      <c r="WPQ2811" s="260"/>
      <c r="WPR2811" s="194"/>
      <c r="WPS2811" s="218"/>
      <c r="WPT2811" s="218"/>
      <c r="WPU2811" s="221"/>
      <c r="WPV2811" s="222"/>
      <c r="WPW2811" s="260"/>
      <c r="WPX2811" s="194"/>
      <c r="WPY2811" s="218"/>
      <c r="WPZ2811" s="218"/>
      <c r="WQA2811" s="221"/>
      <c r="WQB2811" s="222"/>
      <c r="WQC2811" s="260"/>
      <c r="WQD2811" s="194"/>
      <c r="WQE2811" s="218"/>
      <c r="WQF2811" s="218"/>
      <c r="WQG2811" s="221"/>
      <c r="WQH2811" s="222"/>
      <c r="WQI2811" s="260"/>
      <c r="WQJ2811" s="194"/>
      <c r="WQK2811" s="218"/>
      <c r="WQL2811" s="218"/>
      <c r="WQM2811" s="221"/>
      <c r="WQN2811" s="222"/>
      <c r="WQO2811" s="260"/>
      <c r="WQP2811" s="194"/>
      <c r="WQQ2811" s="218"/>
      <c r="WQR2811" s="218"/>
      <c r="WQS2811" s="221"/>
      <c r="WQT2811" s="222"/>
      <c r="WQU2811" s="260"/>
      <c r="WQV2811" s="194"/>
      <c r="WQW2811" s="218"/>
      <c r="WQX2811" s="218"/>
      <c r="WQY2811" s="221"/>
      <c r="WQZ2811" s="222"/>
      <c r="WRA2811" s="260"/>
      <c r="WRB2811" s="194"/>
      <c r="WRC2811" s="218"/>
      <c r="WRD2811" s="218"/>
      <c r="WRE2811" s="221"/>
      <c r="WRF2811" s="222"/>
      <c r="WRG2811" s="260"/>
      <c r="WRH2811" s="194"/>
      <c r="WRI2811" s="218"/>
      <c r="WRJ2811" s="218"/>
      <c r="WRK2811" s="221"/>
      <c r="WRL2811" s="222"/>
      <c r="WRM2811" s="260"/>
      <c r="WRN2811" s="194"/>
      <c r="WRO2811" s="218"/>
      <c r="WRP2811" s="218"/>
      <c r="WRQ2811" s="221"/>
      <c r="WRR2811" s="222"/>
      <c r="WRS2811" s="260"/>
      <c r="WRT2811" s="194"/>
      <c r="WRU2811" s="218"/>
      <c r="WRV2811" s="218"/>
      <c r="WRW2811" s="221"/>
      <c r="WRX2811" s="222"/>
      <c r="WRY2811" s="260"/>
      <c r="WRZ2811" s="194"/>
      <c r="WSA2811" s="218"/>
      <c r="WSB2811" s="218"/>
      <c r="WSC2811" s="221"/>
      <c r="WSD2811" s="222"/>
      <c r="WSE2811" s="260"/>
      <c r="WSF2811" s="194"/>
      <c r="WSG2811" s="218"/>
      <c r="WSH2811" s="218"/>
      <c r="WSI2811" s="221"/>
      <c r="WSJ2811" s="222"/>
      <c r="WSK2811" s="260"/>
      <c r="WSL2811" s="194"/>
      <c r="WSM2811" s="218"/>
      <c r="WSN2811" s="218"/>
      <c r="WSO2811" s="221"/>
      <c r="WSP2811" s="222"/>
      <c r="WSQ2811" s="260"/>
      <c r="WSR2811" s="194"/>
      <c r="WSS2811" s="218"/>
      <c r="WST2811" s="218"/>
      <c r="WSU2811" s="221"/>
      <c r="WSV2811" s="222"/>
      <c r="WSW2811" s="260"/>
      <c r="WSX2811" s="194"/>
      <c r="WSY2811" s="218"/>
      <c r="WSZ2811" s="218"/>
      <c r="WTA2811" s="221"/>
      <c r="WTB2811" s="222"/>
      <c r="WTC2811" s="260"/>
      <c r="WTD2811" s="194"/>
      <c r="WTE2811" s="218"/>
      <c r="WTF2811" s="218"/>
      <c r="WTG2811" s="221"/>
      <c r="WTH2811" s="222"/>
      <c r="WTI2811" s="260"/>
      <c r="WTJ2811" s="194"/>
      <c r="WTK2811" s="218"/>
      <c r="WTL2811" s="218"/>
      <c r="WTM2811" s="221"/>
      <c r="WTN2811" s="222"/>
      <c r="WTO2811" s="260"/>
      <c r="WTP2811" s="194"/>
      <c r="WTQ2811" s="218"/>
      <c r="WTR2811" s="218"/>
      <c r="WTS2811" s="221"/>
      <c r="WTT2811" s="222"/>
      <c r="WTU2811" s="260"/>
      <c r="WTV2811" s="194"/>
      <c r="WTW2811" s="218"/>
      <c r="WTX2811" s="218"/>
      <c r="WTY2811" s="221"/>
      <c r="WTZ2811" s="222"/>
      <c r="WUA2811" s="260"/>
      <c r="WUB2811" s="194"/>
      <c r="WUC2811" s="218"/>
      <c r="WUD2811" s="218"/>
      <c r="WUE2811" s="221"/>
      <c r="WUF2811" s="222"/>
      <c r="WUG2811" s="260"/>
      <c r="WUH2811" s="194"/>
      <c r="WUI2811" s="218"/>
      <c r="WUJ2811" s="218"/>
      <c r="WUK2811" s="221"/>
      <c r="WUL2811" s="222"/>
      <c r="WUM2811" s="260"/>
      <c r="WUN2811" s="194"/>
      <c r="WUO2811" s="218"/>
      <c r="WUP2811" s="218"/>
      <c r="WUQ2811" s="221"/>
      <c r="WUR2811" s="222"/>
      <c r="WUS2811" s="260"/>
      <c r="WUT2811" s="194"/>
      <c r="WUU2811" s="218"/>
      <c r="WUV2811" s="218"/>
      <c r="WUW2811" s="221"/>
      <c r="WUX2811" s="222"/>
      <c r="WUY2811" s="260"/>
      <c r="WUZ2811" s="194"/>
      <c r="WVA2811" s="218"/>
      <c r="WVB2811" s="218"/>
      <c r="WVC2811" s="221"/>
      <c r="WVD2811" s="222"/>
      <c r="WVE2811" s="260"/>
      <c r="WVF2811" s="194"/>
      <c r="WVG2811" s="218"/>
      <c r="WVH2811" s="218"/>
      <c r="WVI2811" s="221"/>
      <c r="WVJ2811" s="222"/>
      <c r="WVK2811" s="260"/>
      <c r="WVL2811" s="194"/>
      <c r="WVM2811" s="218"/>
      <c r="WVN2811" s="218"/>
      <c r="WVO2811" s="221"/>
      <c r="WVP2811" s="222"/>
      <c r="WVQ2811" s="260"/>
      <c r="WVR2811" s="194"/>
      <c r="WVS2811" s="218"/>
      <c r="WVT2811" s="218"/>
      <c r="WVU2811" s="221"/>
      <c r="WVV2811" s="222"/>
      <c r="WVW2811" s="260"/>
      <c r="WVX2811" s="194"/>
      <c r="WVY2811" s="218"/>
      <c r="WVZ2811" s="218"/>
      <c r="WWA2811" s="221"/>
      <c r="WWB2811" s="222"/>
      <c r="WWC2811" s="260"/>
      <c r="WWD2811" s="194"/>
      <c r="WWE2811" s="218"/>
      <c r="WWF2811" s="218"/>
      <c r="WWG2811" s="221"/>
      <c r="WWH2811" s="222"/>
      <c r="WWI2811" s="260"/>
      <c r="WWJ2811" s="194"/>
      <c r="WWK2811" s="218"/>
      <c r="WWL2811" s="218"/>
      <c r="WWM2811" s="221"/>
      <c r="WWN2811" s="222"/>
      <c r="WWO2811" s="260"/>
      <c r="WWP2811" s="194"/>
      <c r="WWQ2811" s="218"/>
      <c r="WWR2811" s="218"/>
      <c r="WWS2811" s="221"/>
      <c r="WWT2811" s="222"/>
      <c r="WWU2811" s="260"/>
      <c r="WWV2811" s="194"/>
      <c r="WWW2811" s="218"/>
      <c r="WWX2811" s="218"/>
      <c r="WWY2811" s="221"/>
      <c r="WWZ2811" s="222"/>
      <c r="WXA2811" s="260"/>
      <c r="WXB2811" s="194"/>
      <c r="WXC2811" s="218"/>
      <c r="WXD2811" s="218"/>
      <c r="WXE2811" s="221"/>
      <c r="WXF2811" s="222"/>
      <c r="WXG2811" s="260"/>
      <c r="WXH2811" s="194"/>
      <c r="WXI2811" s="218"/>
      <c r="WXJ2811" s="218"/>
      <c r="WXK2811" s="221"/>
      <c r="WXL2811" s="222"/>
      <c r="WXM2811" s="260"/>
      <c r="WXN2811" s="194"/>
      <c r="WXO2811" s="218"/>
      <c r="WXP2811" s="218"/>
      <c r="WXQ2811" s="221"/>
      <c r="WXR2811" s="222"/>
      <c r="WXS2811" s="260"/>
      <c r="WXT2811" s="194"/>
      <c r="WXU2811" s="218"/>
      <c r="WXV2811" s="218"/>
      <c r="WXW2811" s="221"/>
      <c r="WXX2811" s="222"/>
      <c r="WXY2811" s="260"/>
      <c r="WXZ2811" s="194"/>
      <c r="WYA2811" s="218"/>
      <c r="WYB2811" s="218"/>
      <c r="WYC2811" s="221"/>
      <c r="WYD2811" s="222"/>
      <c r="WYE2811" s="260"/>
      <c r="WYF2811" s="194"/>
      <c r="WYG2811" s="218"/>
      <c r="WYH2811" s="218"/>
      <c r="WYI2811" s="221"/>
      <c r="WYJ2811" s="222"/>
      <c r="WYK2811" s="260"/>
      <c r="WYL2811" s="194"/>
      <c r="WYM2811" s="218"/>
      <c r="WYN2811" s="218"/>
      <c r="WYO2811" s="221"/>
      <c r="WYP2811" s="222"/>
      <c r="WYQ2811" s="260"/>
      <c r="WYR2811" s="194"/>
      <c r="WYS2811" s="218"/>
      <c r="WYT2811" s="218"/>
      <c r="WYU2811" s="221"/>
      <c r="WYV2811" s="222"/>
      <c r="WYW2811" s="260"/>
      <c r="WYX2811" s="194"/>
      <c r="WYY2811" s="218"/>
      <c r="WYZ2811" s="218"/>
      <c r="WZA2811" s="221"/>
      <c r="WZB2811" s="222"/>
      <c r="WZC2811" s="260"/>
      <c r="WZD2811" s="194"/>
      <c r="WZE2811" s="218"/>
      <c r="WZF2811" s="218"/>
      <c r="WZG2811" s="221"/>
      <c r="WZH2811" s="222"/>
      <c r="WZI2811" s="260"/>
      <c r="WZJ2811" s="194"/>
      <c r="WZK2811" s="218"/>
      <c r="WZL2811" s="218"/>
      <c r="WZM2811" s="221"/>
      <c r="WZN2811" s="222"/>
      <c r="WZO2811" s="260"/>
      <c r="WZP2811" s="194"/>
      <c r="WZQ2811" s="218"/>
      <c r="WZR2811" s="218"/>
      <c r="WZS2811" s="221"/>
      <c r="WZT2811" s="222"/>
      <c r="WZU2811" s="260"/>
      <c r="WZV2811" s="194"/>
      <c r="WZW2811" s="218"/>
      <c r="WZX2811" s="218"/>
      <c r="WZY2811" s="221"/>
      <c r="WZZ2811" s="222"/>
      <c r="XAA2811" s="260"/>
      <c r="XAB2811" s="194"/>
      <c r="XAC2811" s="218"/>
      <c r="XAD2811" s="218"/>
      <c r="XAE2811" s="221"/>
      <c r="XAF2811" s="222"/>
      <c r="XAG2811" s="260"/>
      <c r="XAH2811" s="194"/>
      <c r="XAI2811" s="218"/>
      <c r="XAJ2811" s="218"/>
      <c r="XAK2811" s="221"/>
      <c r="XAL2811" s="222"/>
      <c r="XAM2811" s="260"/>
      <c r="XAN2811" s="194"/>
      <c r="XAO2811" s="218"/>
      <c r="XAP2811" s="218"/>
      <c r="XAQ2811" s="221"/>
      <c r="XAR2811" s="222"/>
      <c r="XAS2811" s="260"/>
      <c r="XAT2811" s="194"/>
      <c r="XAU2811" s="218"/>
      <c r="XAV2811" s="218"/>
      <c r="XAW2811" s="221"/>
      <c r="XAX2811" s="222"/>
      <c r="XAY2811" s="260"/>
      <c r="XAZ2811" s="194"/>
      <c r="XBA2811" s="218"/>
      <c r="XBB2811" s="218"/>
      <c r="XBC2811" s="221"/>
      <c r="XBD2811" s="222"/>
      <c r="XBE2811" s="260"/>
      <c r="XBF2811" s="194"/>
      <c r="XBG2811" s="218"/>
      <c r="XBH2811" s="218"/>
      <c r="XBI2811" s="221"/>
      <c r="XBJ2811" s="222"/>
      <c r="XBK2811" s="260"/>
      <c r="XBL2811" s="194"/>
      <c r="XBM2811" s="218"/>
      <c r="XBN2811" s="218"/>
      <c r="XBO2811" s="221"/>
      <c r="XBP2811" s="222"/>
      <c r="XBQ2811" s="260"/>
      <c r="XBR2811" s="194"/>
      <c r="XBS2811" s="218"/>
      <c r="XBT2811" s="218"/>
      <c r="XBU2811" s="221"/>
      <c r="XBV2811" s="222"/>
      <c r="XBW2811" s="260"/>
      <c r="XBX2811" s="194"/>
      <c r="XBY2811" s="218"/>
      <c r="XBZ2811" s="218"/>
      <c r="XCA2811" s="221"/>
      <c r="XCB2811" s="222"/>
      <c r="XCC2811" s="260"/>
      <c r="XCD2811" s="194"/>
      <c r="XCE2811" s="218"/>
      <c r="XCF2811" s="218"/>
      <c r="XCG2811" s="221"/>
      <c r="XCH2811" s="222"/>
      <c r="XCI2811" s="260"/>
      <c r="XCJ2811" s="194"/>
      <c r="XCK2811" s="218"/>
      <c r="XCL2811" s="218"/>
      <c r="XCM2811" s="221"/>
      <c r="XCN2811" s="222"/>
      <c r="XCO2811" s="260"/>
      <c r="XCP2811" s="194"/>
      <c r="XCQ2811" s="218"/>
      <c r="XCR2811" s="218"/>
      <c r="XCS2811" s="221"/>
      <c r="XCT2811" s="222"/>
      <c r="XCU2811" s="260"/>
      <c r="XCV2811" s="194"/>
      <c r="XCW2811" s="218"/>
      <c r="XCX2811" s="218"/>
      <c r="XCY2811" s="221"/>
      <c r="XCZ2811" s="222"/>
      <c r="XDA2811" s="260"/>
      <c r="XDB2811" s="194"/>
      <c r="XDC2811" s="218"/>
      <c r="XDD2811" s="218"/>
      <c r="XDE2811" s="221"/>
      <c r="XDF2811" s="222"/>
      <c r="XDG2811" s="260"/>
      <c r="XDH2811" s="194"/>
      <c r="XDI2811" s="218"/>
      <c r="XDJ2811" s="218"/>
      <c r="XDK2811" s="221"/>
      <c r="XDL2811" s="222"/>
      <c r="XDM2811" s="260"/>
      <c r="XDN2811" s="194"/>
      <c r="XDO2811" s="218"/>
      <c r="XDP2811" s="218"/>
      <c r="XDQ2811" s="221"/>
      <c r="XDR2811" s="222"/>
      <c r="XDS2811" s="260"/>
      <c r="XDT2811" s="194"/>
      <c r="XDU2811" s="218"/>
      <c r="XDV2811" s="218"/>
      <c r="XDW2811" s="221"/>
      <c r="XDX2811" s="222"/>
      <c r="XDY2811" s="260"/>
      <c r="XDZ2811" s="194"/>
      <c r="XEA2811" s="218"/>
      <c r="XEB2811" s="218"/>
      <c r="XEC2811" s="221"/>
      <c r="XED2811" s="222"/>
      <c r="XEE2811" s="260"/>
      <c r="XEF2811" s="194"/>
      <c r="XEG2811" s="218"/>
      <c r="XEH2811" s="218"/>
      <c r="XEI2811" s="221"/>
      <c r="XEJ2811" s="222"/>
      <c r="XEK2811" s="260"/>
      <c r="XEL2811" s="194"/>
      <c r="XEM2811" s="218"/>
      <c r="XEN2811" s="218"/>
      <c r="XEO2811" s="221"/>
      <c r="XEP2811" s="222"/>
      <c r="XEQ2811" s="260"/>
      <c r="XER2811" s="194"/>
      <c r="XES2811" s="218"/>
      <c r="XET2811" s="218"/>
      <c r="XEU2811" s="221"/>
      <c r="XEV2811" s="222"/>
      <c r="XEW2811" s="260"/>
      <c r="XEX2811" s="194"/>
      <c r="XEY2811" s="218"/>
      <c r="XEZ2811" s="218"/>
      <c r="XFA2811" s="221"/>
      <c r="XFB2811" s="222"/>
      <c r="XFC2811" s="260"/>
      <c r="XFD2811" s="194"/>
    </row>
    <row r="2812" spans="1:16384" ht="15" customHeight="1" x14ac:dyDescent="0.3">
      <c r="A2812" s="221" t="s">
        <v>3300</v>
      </c>
      <c r="B2812" s="222">
        <v>9788491067931</v>
      </c>
      <c r="C2812" s="260" t="s">
        <v>3305</v>
      </c>
      <c r="D2812" s="194">
        <v>167883</v>
      </c>
      <c r="E2812" s="218">
        <v>13.37</v>
      </c>
      <c r="F2812" s="218">
        <f t="shared" si="241"/>
        <v>13.9048</v>
      </c>
      <c r="G2812" s="221">
        <v>43739</v>
      </c>
      <c r="H2812" s="222" t="s">
        <v>2968</v>
      </c>
      <c r="I2812" s="260"/>
      <c r="J2812" s="194"/>
      <c r="K2812" s="218"/>
      <c r="L2812" s="218"/>
      <c r="M2812" s="221"/>
      <c r="N2812" s="222"/>
      <c r="O2812" s="260"/>
      <c r="P2812" s="194"/>
      <c r="Q2812" s="218"/>
      <c r="R2812" s="218"/>
      <c r="S2812" s="221"/>
      <c r="T2812" s="222"/>
      <c r="U2812" s="260"/>
      <c r="V2812" s="194"/>
      <c r="W2812" s="218"/>
      <c r="X2812" s="218"/>
      <c r="Y2812" s="221"/>
      <c r="Z2812" s="222"/>
      <c r="AA2812" s="260"/>
      <c r="AB2812" s="194"/>
      <c r="AC2812" s="218"/>
      <c r="AD2812" s="218"/>
      <c r="AE2812" s="221"/>
      <c r="AF2812" s="222"/>
      <c r="AG2812" s="260"/>
      <c r="AH2812" s="194"/>
      <c r="AI2812" s="218"/>
      <c r="AJ2812" s="218"/>
      <c r="AK2812" s="221"/>
      <c r="AL2812" s="222"/>
      <c r="AM2812" s="260"/>
      <c r="AN2812" s="194"/>
      <c r="AO2812" s="218"/>
      <c r="AP2812" s="218"/>
      <c r="AQ2812" s="221"/>
      <c r="AR2812" s="222"/>
      <c r="AS2812" s="260"/>
      <c r="AT2812" s="194"/>
      <c r="AU2812" s="218"/>
      <c r="AV2812" s="218"/>
      <c r="AW2812" s="221"/>
      <c r="AX2812" s="222"/>
      <c r="AY2812" s="260"/>
      <c r="AZ2812" s="194"/>
      <c r="BA2812" s="218"/>
      <c r="BB2812" s="218"/>
      <c r="BC2812" s="221"/>
      <c r="BD2812" s="222"/>
      <c r="BE2812" s="260"/>
      <c r="BF2812" s="194"/>
      <c r="BG2812" s="218"/>
      <c r="BH2812" s="218"/>
      <c r="BI2812" s="221"/>
      <c r="BJ2812" s="222"/>
      <c r="BK2812" s="260"/>
      <c r="BL2812" s="194"/>
      <c r="BM2812" s="218"/>
      <c r="BN2812" s="218"/>
      <c r="BO2812" s="221"/>
      <c r="BP2812" s="222"/>
      <c r="BQ2812" s="260"/>
      <c r="BR2812" s="194"/>
      <c r="BS2812" s="218"/>
      <c r="BT2812" s="218"/>
      <c r="BU2812" s="221"/>
      <c r="BV2812" s="222"/>
      <c r="BW2812" s="260"/>
      <c r="BX2812" s="194"/>
      <c r="BY2812" s="218"/>
      <c r="BZ2812" s="218"/>
      <c r="CA2812" s="221"/>
      <c r="CB2812" s="222"/>
      <c r="CC2812" s="260"/>
      <c r="CD2812" s="194"/>
      <c r="CE2812" s="218"/>
      <c r="CF2812" s="218"/>
      <c r="CG2812" s="221"/>
      <c r="CH2812" s="222"/>
      <c r="CI2812" s="260"/>
      <c r="CJ2812" s="194"/>
      <c r="CK2812" s="218"/>
      <c r="CL2812" s="218"/>
      <c r="CM2812" s="221"/>
      <c r="CN2812" s="222"/>
      <c r="CO2812" s="260"/>
      <c r="CP2812" s="194"/>
      <c r="CQ2812" s="218"/>
      <c r="CR2812" s="218"/>
      <c r="CS2812" s="221"/>
      <c r="CT2812" s="222"/>
      <c r="CU2812" s="260"/>
      <c r="CV2812" s="194"/>
      <c r="CW2812" s="218"/>
      <c r="CX2812" s="218"/>
      <c r="CY2812" s="221"/>
      <c r="CZ2812" s="222"/>
      <c r="DA2812" s="260"/>
      <c r="DB2812" s="194"/>
      <c r="DC2812" s="218"/>
      <c r="DD2812" s="218"/>
      <c r="DE2812" s="221"/>
      <c r="DF2812" s="222"/>
      <c r="DG2812" s="260"/>
      <c r="DH2812" s="194"/>
      <c r="DI2812" s="218"/>
      <c r="DJ2812" s="218"/>
      <c r="DK2812" s="221"/>
      <c r="DL2812" s="222"/>
      <c r="DM2812" s="260"/>
      <c r="DN2812" s="194"/>
      <c r="DO2812" s="218"/>
      <c r="DP2812" s="218"/>
      <c r="DQ2812" s="221"/>
      <c r="DR2812" s="222"/>
      <c r="DS2812" s="260"/>
      <c r="DT2812" s="194"/>
      <c r="DU2812" s="218"/>
      <c r="DV2812" s="218"/>
      <c r="DW2812" s="221"/>
      <c r="DX2812" s="222"/>
      <c r="DY2812" s="260"/>
      <c r="DZ2812" s="194"/>
      <c r="EA2812" s="218"/>
      <c r="EB2812" s="218"/>
      <c r="EC2812" s="221"/>
      <c r="ED2812" s="222"/>
      <c r="EE2812" s="260"/>
      <c r="EF2812" s="194"/>
      <c r="EG2812" s="218"/>
      <c r="EH2812" s="218"/>
      <c r="EI2812" s="221"/>
      <c r="EJ2812" s="222"/>
      <c r="EK2812" s="260"/>
      <c r="EL2812" s="194"/>
      <c r="EM2812" s="218"/>
      <c r="EN2812" s="218"/>
      <c r="EO2812" s="221"/>
      <c r="EP2812" s="222"/>
      <c r="EQ2812" s="260"/>
      <c r="ER2812" s="194"/>
      <c r="ES2812" s="218"/>
      <c r="ET2812" s="218"/>
      <c r="EU2812" s="221"/>
      <c r="EV2812" s="222"/>
      <c r="EW2812" s="260"/>
      <c r="EX2812" s="194"/>
      <c r="EY2812" s="218"/>
      <c r="EZ2812" s="218"/>
      <c r="FA2812" s="221"/>
      <c r="FB2812" s="222"/>
      <c r="FC2812" s="260"/>
      <c r="FD2812" s="194"/>
      <c r="FE2812" s="218"/>
      <c r="FF2812" s="218"/>
      <c r="FG2812" s="221"/>
      <c r="FH2812" s="222"/>
      <c r="FI2812" s="260"/>
      <c r="FJ2812" s="194"/>
      <c r="FK2812" s="218"/>
      <c r="FL2812" s="218"/>
      <c r="FM2812" s="221"/>
      <c r="FN2812" s="222"/>
      <c r="FO2812" s="260"/>
      <c r="FP2812" s="194"/>
      <c r="FQ2812" s="218"/>
      <c r="FR2812" s="218"/>
      <c r="FS2812" s="221"/>
      <c r="FT2812" s="222"/>
      <c r="FU2812" s="260"/>
      <c r="FV2812" s="194"/>
      <c r="FW2812" s="218"/>
      <c r="FX2812" s="218"/>
      <c r="FY2812" s="221"/>
      <c r="FZ2812" s="222"/>
      <c r="GA2812" s="260"/>
      <c r="GB2812" s="194"/>
      <c r="GC2812" s="218"/>
      <c r="GD2812" s="218"/>
      <c r="GE2812" s="221"/>
      <c r="GF2812" s="222"/>
      <c r="GG2812" s="260"/>
      <c r="GH2812" s="194"/>
      <c r="GI2812" s="218"/>
      <c r="GJ2812" s="218"/>
      <c r="GK2812" s="221"/>
      <c r="GL2812" s="222"/>
      <c r="GM2812" s="260"/>
      <c r="GN2812" s="194"/>
      <c r="GO2812" s="218"/>
      <c r="GP2812" s="218"/>
      <c r="GQ2812" s="221"/>
      <c r="GR2812" s="222"/>
      <c r="GS2812" s="260"/>
      <c r="GT2812" s="194"/>
      <c r="GU2812" s="218"/>
      <c r="GV2812" s="218"/>
      <c r="GW2812" s="221"/>
      <c r="GX2812" s="222"/>
      <c r="GY2812" s="260"/>
      <c r="GZ2812" s="194"/>
      <c r="HA2812" s="218"/>
      <c r="HB2812" s="218"/>
      <c r="HC2812" s="221"/>
      <c r="HD2812" s="222"/>
      <c r="HE2812" s="260"/>
      <c r="HF2812" s="194"/>
      <c r="HG2812" s="218"/>
      <c r="HH2812" s="218"/>
      <c r="HI2812" s="221"/>
      <c r="HJ2812" s="222"/>
      <c r="HK2812" s="260"/>
      <c r="HL2812" s="194"/>
      <c r="HM2812" s="218"/>
      <c r="HN2812" s="218"/>
      <c r="HO2812" s="221"/>
      <c r="HP2812" s="222"/>
      <c r="HQ2812" s="260"/>
      <c r="HR2812" s="194"/>
      <c r="HS2812" s="218"/>
      <c r="HT2812" s="218"/>
      <c r="HU2812" s="221"/>
      <c r="HV2812" s="222"/>
      <c r="HW2812" s="260"/>
      <c r="HX2812" s="194"/>
      <c r="HY2812" s="218"/>
      <c r="HZ2812" s="218"/>
      <c r="IA2812" s="221"/>
      <c r="IB2812" s="222"/>
      <c r="IC2812" s="260"/>
      <c r="ID2812" s="194"/>
      <c r="IE2812" s="218"/>
      <c r="IF2812" s="218"/>
      <c r="IG2812" s="221"/>
      <c r="IH2812" s="222"/>
      <c r="II2812" s="260"/>
      <c r="IJ2812" s="194"/>
      <c r="IK2812" s="218"/>
      <c r="IL2812" s="218"/>
      <c r="IM2812" s="221"/>
      <c r="IN2812" s="222"/>
      <c r="IO2812" s="260"/>
      <c r="IP2812" s="194"/>
      <c r="IQ2812" s="218"/>
      <c r="IR2812" s="218"/>
      <c r="IS2812" s="221"/>
      <c r="IT2812" s="222"/>
      <c r="IU2812" s="260"/>
      <c r="IV2812" s="194"/>
      <c r="IW2812" s="218"/>
      <c r="IX2812" s="218"/>
      <c r="IY2812" s="221"/>
      <c r="IZ2812" s="222"/>
      <c r="JA2812" s="260"/>
      <c r="JB2812" s="194"/>
      <c r="JC2812" s="218"/>
      <c r="JD2812" s="218"/>
      <c r="JE2812" s="221"/>
      <c r="JF2812" s="222"/>
      <c r="JG2812" s="260"/>
      <c r="JH2812" s="194"/>
      <c r="JI2812" s="218"/>
      <c r="JJ2812" s="218"/>
      <c r="JK2812" s="221"/>
      <c r="JL2812" s="222"/>
      <c r="JM2812" s="260"/>
      <c r="JN2812" s="194"/>
      <c r="JO2812" s="218"/>
      <c r="JP2812" s="218"/>
      <c r="JQ2812" s="221"/>
      <c r="JR2812" s="222"/>
      <c r="JS2812" s="260"/>
      <c r="JT2812" s="194"/>
      <c r="JU2812" s="218"/>
      <c r="JV2812" s="218"/>
      <c r="JW2812" s="221"/>
      <c r="JX2812" s="222"/>
      <c r="JY2812" s="260"/>
      <c r="JZ2812" s="194"/>
      <c r="KA2812" s="218"/>
      <c r="KB2812" s="218"/>
      <c r="KC2812" s="221"/>
      <c r="KD2812" s="222"/>
      <c r="KE2812" s="260"/>
      <c r="KF2812" s="194"/>
      <c r="KG2812" s="218"/>
      <c r="KH2812" s="218"/>
      <c r="KI2812" s="221"/>
      <c r="KJ2812" s="222"/>
      <c r="KK2812" s="260"/>
      <c r="KL2812" s="194"/>
      <c r="KM2812" s="218"/>
      <c r="KN2812" s="218"/>
      <c r="KO2812" s="221"/>
      <c r="KP2812" s="222"/>
      <c r="KQ2812" s="260"/>
      <c r="KR2812" s="194"/>
      <c r="KS2812" s="218"/>
      <c r="KT2812" s="218"/>
      <c r="KU2812" s="221"/>
      <c r="KV2812" s="222"/>
      <c r="KW2812" s="260"/>
      <c r="KX2812" s="194"/>
      <c r="KY2812" s="218"/>
      <c r="KZ2812" s="218"/>
      <c r="LA2812" s="221"/>
      <c r="LB2812" s="222"/>
      <c r="LC2812" s="260"/>
      <c r="LD2812" s="194"/>
      <c r="LE2812" s="218"/>
      <c r="LF2812" s="218"/>
      <c r="LG2812" s="221"/>
      <c r="LH2812" s="222"/>
      <c r="LI2812" s="260"/>
      <c r="LJ2812" s="194"/>
      <c r="LK2812" s="218"/>
      <c r="LL2812" s="218"/>
      <c r="LM2812" s="221"/>
      <c r="LN2812" s="222"/>
      <c r="LO2812" s="260"/>
      <c r="LP2812" s="194"/>
      <c r="LQ2812" s="218"/>
      <c r="LR2812" s="218"/>
      <c r="LS2812" s="221"/>
      <c r="LT2812" s="222"/>
      <c r="LU2812" s="260"/>
      <c r="LV2812" s="194"/>
      <c r="LW2812" s="218"/>
      <c r="LX2812" s="218"/>
      <c r="LY2812" s="221"/>
      <c r="LZ2812" s="222"/>
      <c r="MA2812" s="260"/>
      <c r="MB2812" s="194"/>
      <c r="MC2812" s="218"/>
      <c r="MD2812" s="218"/>
      <c r="ME2812" s="221"/>
      <c r="MF2812" s="222"/>
      <c r="MG2812" s="260"/>
      <c r="MH2812" s="194"/>
      <c r="MI2812" s="218"/>
      <c r="MJ2812" s="218"/>
      <c r="MK2812" s="221"/>
      <c r="ML2812" s="222"/>
      <c r="MM2812" s="260"/>
      <c r="MN2812" s="194"/>
      <c r="MO2812" s="218"/>
      <c r="MP2812" s="218"/>
      <c r="MQ2812" s="221"/>
      <c r="MR2812" s="222"/>
      <c r="MS2812" s="260"/>
      <c r="MT2812" s="194"/>
      <c r="MU2812" s="218"/>
      <c r="MV2812" s="218"/>
      <c r="MW2812" s="221"/>
      <c r="MX2812" s="222"/>
      <c r="MY2812" s="260"/>
      <c r="MZ2812" s="194"/>
      <c r="NA2812" s="218"/>
      <c r="NB2812" s="218"/>
      <c r="NC2812" s="221"/>
      <c r="ND2812" s="222"/>
      <c r="NE2812" s="260"/>
      <c r="NF2812" s="194"/>
      <c r="NG2812" s="218"/>
      <c r="NH2812" s="218"/>
      <c r="NI2812" s="221"/>
      <c r="NJ2812" s="222"/>
      <c r="NK2812" s="260"/>
      <c r="NL2812" s="194"/>
      <c r="NM2812" s="218"/>
      <c r="NN2812" s="218"/>
      <c r="NO2812" s="221"/>
      <c r="NP2812" s="222"/>
      <c r="NQ2812" s="260"/>
      <c r="NR2812" s="194"/>
      <c r="NS2812" s="218"/>
      <c r="NT2812" s="218"/>
      <c r="NU2812" s="221"/>
      <c r="NV2812" s="222"/>
      <c r="NW2812" s="260"/>
      <c r="NX2812" s="194"/>
      <c r="NY2812" s="218"/>
      <c r="NZ2812" s="218"/>
      <c r="OA2812" s="221"/>
      <c r="OB2812" s="222"/>
      <c r="OC2812" s="260"/>
      <c r="OD2812" s="194"/>
      <c r="OE2812" s="218"/>
      <c r="OF2812" s="218"/>
      <c r="OG2812" s="221"/>
      <c r="OH2812" s="222"/>
      <c r="OI2812" s="260"/>
      <c r="OJ2812" s="194"/>
      <c r="OK2812" s="218"/>
      <c r="OL2812" s="218"/>
      <c r="OM2812" s="221"/>
      <c r="ON2812" s="222"/>
      <c r="OO2812" s="260"/>
      <c r="OP2812" s="194"/>
      <c r="OQ2812" s="218"/>
      <c r="OR2812" s="218"/>
      <c r="OS2812" s="221"/>
      <c r="OT2812" s="222"/>
      <c r="OU2812" s="260"/>
      <c r="OV2812" s="194"/>
      <c r="OW2812" s="218"/>
      <c r="OX2812" s="218"/>
      <c r="OY2812" s="221"/>
      <c r="OZ2812" s="222"/>
      <c r="PA2812" s="260"/>
      <c r="PB2812" s="194"/>
      <c r="PC2812" s="218"/>
      <c r="PD2812" s="218"/>
      <c r="PE2812" s="221"/>
      <c r="PF2812" s="222"/>
      <c r="PG2812" s="260"/>
      <c r="PH2812" s="194"/>
      <c r="PI2812" s="218"/>
      <c r="PJ2812" s="218"/>
      <c r="PK2812" s="221"/>
      <c r="PL2812" s="222"/>
      <c r="PM2812" s="260"/>
      <c r="PN2812" s="194"/>
      <c r="PO2812" s="218"/>
      <c r="PP2812" s="218"/>
      <c r="PQ2812" s="221"/>
      <c r="PR2812" s="222"/>
      <c r="PS2812" s="260"/>
      <c r="PT2812" s="194"/>
      <c r="PU2812" s="218"/>
      <c r="PV2812" s="218"/>
      <c r="PW2812" s="221"/>
      <c r="PX2812" s="222"/>
      <c r="PY2812" s="260"/>
      <c r="PZ2812" s="194"/>
      <c r="QA2812" s="218"/>
      <c r="QB2812" s="218"/>
      <c r="QC2812" s="221"/>
      <c r="QD2812" s="222"/>
      <c r="QE2812" s="260"/>
      <c r="QF2812" s="194"/>
      <c r="QG2812" s="218"/>
      <c r="QH2812" s="218"/>
      <c r="QI2812" s="221"/>
      <c r="QJ2812" s="222"/>
      <c r="QK2812" s="260"/>
      <c r="QL2812" s="194"/>
      <c r="QM2812" s="218"/>
      <c r="QN2812" s="218"/>
      <c r="QO2812" s="221"/>
      <c r="QP2812" s="222"/>
      <c r="QQ2812" s="260"/>
      <c r="QR2812" s="194"/>
      <c r="QS2812" s="218"/>
      <c r="QT2812" s="218"/>
      <c r="QU2812" s="221"/>
      <c r="QV2812" s="222"/>
      <c r="QW2812" s="260"/>
      <c r="QX2812" s="194"/>
      <c r="QY2812" s="218"/>
      <c r="QZ2812" s="218"/>
      <c r="RA2812" s="221"/>
      <c r="RB2812" s="222"/>
      <c r="RC2812" s="260"/>
      <c r="RD2812" s="194"/>
      <c r="RE2812" s="218"/>
      <c r="RF2812" s="218"/>
      <c r="RG2812" s="221"/>
      <c r="RH2812" s="222"/>
      <c r="RI2812" s="260"/>
      <c r="RJ2812" s="194"/>
      <c r="RK2812" s="218"/>
      <c r="RL2812" s="218"/>
      <c r="RM2812" s="221"/>
      <c r="RN2812" s="222"/>
      <c r="RO2812" s="260"/>
      <c r="RP2812" s="194"/>
      <c r="RQ2812" s="218"/>
      <c r="RR2812" s="218"/>
      <c r="RS2812" s="221"/>
      <c r="RT2812" s="222"/>
      <c r="RU2812" s="260"/>
      <c r="RV2812" s="194"/>
      <c r="RW2812" s="218"/>
      <c r="RX2812" s="218"/>
      <c r="RY2812" s="221"/>
      <c r="RZ2812" s="222"/>
      <c r="SA2812" s="260"/>
      <c r="SB2812" s="194"/>
      <c r="SC2812" s="218"/>
      <c r="SD2812" s="218"/>
      <c r="SE2812" s="221"/>
      <c r="SF2812" s="222"/>
      <c r="SG2812" s="260"/>
      <c r="SH2812" s="194"/>
      <c r="SI2812" s="218"/>
      <c r="SJ2812" s="218"/>
      <c r="SK2812" s="221"/>
      <c r="SL2812" s="222"/>
      <c r="SM2812" s="260"/>
      <c r="SN2812" s="194"/>
      <c r="SO2812" s="218"/>
      <c r="SP2812" s="218"/>
      <c r="SQ2812" s="221"/>
      <c r="SR2812" s="222"/>
      <c r="SS2812" s="260"/>
      <c r="ST2812" s="194"/>
      <c r="SU2812" s="218"/>
      <c r="SV2812" s="218"/>
      <c r="SW2812" s="221"/>
      <c r="SX2812" s="222"/>
      <c r="SY2812" s="260"/>
      <c r="SZ2812" s="194"/>
      <c r="TA2812" s="218"/>
      <c r="TB2812" s="218"/>
      <c r="TC2812" s="221"/>
      <c r="TD2812" s="222"/>
      <c r="TE2812" s="260"/>
      <c r="TF2812" s="194"/>
      <c r="TG2812" s="218"/>
      <c r="TH2812" s="218"/>
      <c r="TI2812" s="221"/>
      <c r="TJ2812" s="222"/>
      <c r="TK2812" s="260"/>
      <c r="TL2812" s="194"/>
      <c r="TM2812" s="218"/>
      <c r="TN2812" s="218"/>
      <c r="TO2812" s="221"/>
      <c r="TP2812" s="222"/>
      <c r="TQ2812" s="260"/>
      <c r="TR2812" s="194"/>
      <c r="TS2812" s="218"/>
      <c r="TT2812" s="218"/>
      <c r="TU2812" s="221"/>
      <c r="TV2812" s="222"/>
      <c r="TW2812" s="260"/>
      <c r="TX2812" s="194"/>
      <c r="TY2812" s="218"/>
      <c r="TZ2812" s="218"/>
      <c r="UA2812" s="221"/>
      <c r="UB2812" s="222"/>
      <c r="UC2812" s="260"/>
      <c r="UD2812" s="194"/>
      <c r="UE2812" s="218"/>
      <c r="UF2812" s="218"/>
      <c r="UG2812" s="221"/>
      <c r="UH2812" s="222"/>
      <c r="UI2812" s="260"/>
      <c r="UJ2812" s="194"/>
      <c r="UK2812" s="218"/>
      <c r="UL2812" s="218"/>
      <c r="UM2812" s="221"/>
      <c r="UN2812" s="222"/>
      <c r="UO2812" s="260"/>
      <c r="UP2812" s="194"/>
      <c r="UQ2812" s="218"/>
      <c r="UR2812" s="218"/>
      <c r="US2812" s="221"/>
      <c r="UT2812" s="222"/>
      <c r="UU2812" s="260"/>
      <c r="UV2812" s="194"/>
      <c r="UW2812" s="218"/>
      <c r="UX2812" s="218"/>
      <c r="UY2812" s="221"/>
      <c r="UZ2812" s="222"/>
      <c r="VA2812" s="260"/>
      <c r="VB2812" s="194"/>
      <c r="VC2812" s="218"/>
      <c r="VD2812" s="218"/>
      <c r="VE2812" s="221"/>
      <c r="VF2812" s="222"/>
      <c r="VG2812" s="260"/>
      <c r="VH2812" s="194"/>
      <c r="VI2812" s="218"/>
      <c r="VJ2812" s="218"/>
      <c r="VK2812" s="221"/>
      <c r="VL2812" s="222"/>
      <c r="VM2812" s="260"/>
      <c r="VN2812" s="194"/>
      <c r="VO2812" s="218"/>
      <c r="VP2812" s="218"/>
      <c r="VQ2812" s="221"/>
      <c r="VR2812" s="222"/>
      <c r="VS2812" s="260"/>
      <c r="VT2812" s="194"/>
      <c r="VU2812" s="218"/>
      <c r="VV2812" s="218"/>
      <c r="VW2812" s="221"/>
      <c r="VX2812" s="222"/>
      <c r="VY2812" s="260"/>
      <c r="VZ2812" s="194"/>
      <c r="WA2812" s="218"/>
      <c r="WB2812" s="218"/>
      <c r="WC2812" s="221"/>
      <c r="WD2812" s="222"/>
      <c r="WE2812" s="260"/>
      <c r="WF2812" s="194"/>
      <c r="WG2812" s="218"/>
      <c r="WH2812" s="218"/>
      <c r="WI2812" s="221"/>
      <c r="WJ2812" s="222"/>
      <c r="WK2812" s="260"/>
      <c r="WL2812" s="194"/>
      <c r="WM2812" s="218"/>
      <c r="WN2812" s="218"/>
      <c r="WO2812" s="221"/>
      <c r="WP2812" s="222"/>
      <c r="WQ2812" s="260"/>
      <c r="WR2812" s="194"/>
      <c r="WS2812" s="218"/>
      <c r="WT2812" s="218"/>
      <c r="WU2812" s="221"/>
      <c r="WV2812" s="222"/>
      <c r="WW2812" s="260"/>
      <c r="WX2812" s="194"/>
      <c r="WY2812" s="218"/>
      <c r="WZ2812" s="218"/>
      <c r="XA2812" s="221"/>
      <c r="XB2812" s="222"/>
      <c r="XC2812" s="260"/>
      <c r="XD2812" s="194"/>
      <c r="XE2812" s="218"/>
      <c r="XF2812" s="218"/>
      <c r="XG2812" s="221"/>
      <c r="XH2812" s="222"/>
      <c r="XI2812" s="260"/>
      <c r="XJ2812" s="194"/>
      <c r="XK2812" s="218"/>
      <c r="XL2812" s="218"/>
      <c r="XM2812" s="221"/>
      <c r="XN2812" s="222"/>
      <c r="XO2812" s="260"/>
      <c r="XP2812" s="194"/>
      <c r="XQ2812" s="218"/>
      <c r="XR2812" s="218"/>
      <c r="XS2812" s="221"/>
      <c r="XT2812" s="222"/>
      <c r="XU2812" s="260"/>
      <c r="XV2812" s="194"/>
      <c r="XW2812" s="218"/>
      <c r="XX2812" s="218"/>
      <c r="XY2812" s="221"/>
      <c r="XZ2812" s="222"/>
      <c r="YA2812" s="260"/>
      <c r="YB2812" s="194"/>
      <c r="YC2812" s="218"/>
      <c r="YD2812" s="218"/>
      <c r="YE2812" s="221"/>
      <c r="YF2812" s="222"/>
      <c r="YG2812" s="260"/>
      <c r="YH2812" s="194"/>
      <c r="YI2812" s="218"/>
      <c r="YJ2812" s="218"/>
      <c r="YK2812" s="221"/>
      <c r="YL2812" s="222"/>
      <c r="YM2812" s="260"/>
      <c r="YN2812" s="194"/>
      <c r="YO2812" s="218"/>
      <c r="YP2812" s="218"/>
      <c r="YQ2812" s="221"/>
      <c r="YR2812" s="222"/>
      <c r="YS2812" s="260"/>
      <c r="YT2812" s="194"/>
      <c r="YU2812" s="218"/>
      <c r="YV2812" s="218"/>
      <c r="YW2812" s="221"/>
      <c r="YX2812" s="222"/>
      <c r="YY2812" s="260"/>
      <c r="YZ2812" s="194"/>
      <c r="ZA2812" s="218"/>
      <c r="ZB2812" s="218"/>
      <c r="ZC2812" s="221"/>
      <c r="ZD2812" s="222"/>
      <c r="ZE2812" s="260"/>
      <c r="ZF2812" s="194"/>
      <c r="ZG2812" s="218"/>
      <c r="ZH2812" s="218"/>
      <c r="ZI2812" s="221"/>
      <c r="ZJ2812" s="222"/>
      <c r="ZK2812" s="260"/>
      <c r="ZL2812" s="194"/>
      <c r="ZM2812" s="218"/>
      <c r="ZN2812" s="218"/>
      <c r="ZO2812" s="221"/>
      <c r="ZP2812" s="222"/>
      <c r="ZQ2812" s="260"/>
      <c r="ZR2812" s="194"/>
      <c r="ZS2812" s="218"/>
      <c r="ZT2812" s="218"/>
      <c r="ZU2812" s="221"/>
      <c r="ZV2812" s="222"/>
      <c r="ZW2812" s="260"/>
      <c r="ZX2812" s="194"/>
      <c r="ZY2812" s="218"/>
      <c r="ZZ2812" s="218"/>
      <c r="AAA2812" s="221"/>
      <c r="AAB2812" s="222"/>
      <c r="AAC2812" s="260"/>
      <c r="AAD2812" s="194"/>
      <c r="AAE2812" s="218"/>
      <c r="AAF2812" s="218"/>
      <c r="AAG2812" s="221"/>
      <c r="AAH2812" s="222"/>
      <c r="AAI2812" s="260"/>
      <c r="AAJ2812" s="194"/>
      <c r="AAK2812" s="218"/>
      <c r="AAL2812" s="218"/>
      <c r="AAM2812" s="221"/>
      <c r="AAN2812" s="222"/>
      <c r="AAO2812" s="260"/>
      <c r="AAP2812" s="194"/>
      <c r="AAQ2812" s="218"/>
      <c r="AAR2812" s="218"/>
      <c r="AAS2812" s="221"/>
      <c r="AAT2812" s="222"/>
      <c r="AAU2812" s="260"/>
      <c r="AAV2812" s="194"/>
      <c r="AAW2812" s="218"/>
      <c r="AAX2812" s="218"/>
      <c r="AAY2812" s="221"/>
      <c r="AAZ2812" s="222"/>
      <c r="ABA2812" s="260"/>
      <c r="ABB2812" s="194"/>
      <c r="ABC2812" s="218"/>
      <c r="ABD2812" s="218"/>
      <c r="ABE2812" s="221"/>
      <c r="ABF2812" s="222"/>
      <c r="ABG2812" s="260"/>
      <c r="ABH2812" s="194"/>
      <c r="ABI2812" s="218"/>
      <c r="ABJ2812" s="218"/>
      <c r="ABK2812" s="221"/>
      <c r="ABL2812" s="222"/>
      <c r="ABM2812" s="260"/>
      <c r="ABN2812" s="194"/>
      <c r="ABO2812" s="218"/>
      <c r="ABP2812" s="218"/>
      <c r="ABQ2812" s="221"/>
      <c r="ABR2812" s="222"/>
      <c r="ABS2812" s="260"/>
      <c r="ABT2812" s="194"/>
      <c r="ABU2812" s="218"/>
      <c r="ABV2812" s="218"/>
      <c r="ABW2812" s="221"/>
      <c r="ABX2812" s="222"/>
      <c r="ABY2812" s="260"/>
      <c r="ABZ2812" s="194"/>
      <c r="ACA2812" s="218"/>
      <c r="ACB2812" s="218"/>
      <c r="ACC2812" s="221"/>
      <c r="ACD2812" s="222"/>
      <c r="ACE2812" s="260"/>
      <c r="ACF2812" s="194"/>
      <c r="ACG2812" s="218"/>
      <c r="ACH2812" s="218"/>
      <c r="ACI2812" s="221"/>
      <c r="ACJ2812" s="222"/>
      <c r="ACK2812" s="260"/>
      <c r="ACL2812" s="194"/>
      <c r="ACM2812" s="218"/>
      <c r="ACN2812" s="218"/>
      <c r="ACO2812" s="221"/>
      <c r="ACP2812" s="222"/>
      <c r="ACQ2812" s="260"/>
      <c r="ACR2812" s="194"/>
      <c r="ACS2812" s="218"/>
      <c r="ACT2812" s="218"/>
      <c r="ACU2812" s="221"/>
      <c r="ACV2812" s="222"/>
      <c r="ACW2812" s="260"/>
      <c r="ACX2812" s="194"/>
      <c r="ACY2812" s="218"/>
      <c r="ACZ2812" s="218"/>
      <c r="ADA2812" s="221"/>
      <c r="ADB2812" s="222"/>
      <c r="ADC2812" s="260"/>
      <c r="ADD2812" s="194"/>
      <c r="ADE2812" s="218"/>
      <c r="ADF2812" s="218"/>
      <c r="ADG2812" s="221"/>
      <c r="ADH2812" s="222"/>
      <c r="ADI2812" s="260"/>
      <c r="ADJ2812" s="194"/>
      <c r="ADK2812" s="218"/>
      <c r="ADL2812" s="218"/>
      <c r="ADM2812" s="221"/>
      <c r="ADN2812" s="222"/>
      <c r="ADO2812" s="260"/>
      <c r="ADP2812" s="194"/>
      <c r="ADQ2812" s="218"/>
      <c r="ADR2812" s="218"/>
      <c r="ADS2812" s="221"/>
      <c r="ADT2812" s="222"/>
      <c r="ADU2812" s="260"/>
      <c r="ADV2812" s="194"/>
      <c r="ADW2812" s="218"/>
      <c r="ADX2812" s="218"/>
      <c r="ADY2812" s="221"/>
      <c r="ADZ2812" s="222"/>
      <c r="AEA2812" s="260"/>
      <c r="AEB2812" s="194"/>
      <c r="AEC2812" s="218"/>
      <c r="AED2812" s="218"/>
      <c r="AEE2812" s="221"/>
      <c r="AEF2812" s="222"/>
      <c r="AEG2812" s="260"/>
      <c r="AEH2812" s="194"/>
      <c r="AEI2812" s="218"/>
      <c r="AEJ2812" s="218"/>
      <c r="AEK2812" s="221"/>
      <c r="AEL2812" s="222"/>
      <c r="AEM2812" s="260"/>
      <c r="AEN2812" s="194"/>
      <c r="AEO2812" s="218"/>
      <c r="AEP2812" s="218"/>
      <c r="AEQ2812" s="221"/>
      <c r="AER2812" s="222"/>
      <c r="AES2812" s="260"/>
      <c r="AET2812" s="194"/>
      <c r="AEU2812" s="218"/>
      <c r="AEV2812" s="218"/>
      <c r="AEW2812" s="221"/>
      <c r="AEX2812" s="222"/>
      <c r="AEY2812" s="260"/>
      <c r="AEZ2812" s="194"/>
      <c r="AFA2812" s="218"/>
      <c r="AFB2812" s="218"/>
      <c r="AFC2812" s="221"/>
      <c r="AFD2812" s="222"/>
      <c r="AFE2812" s="260"/>
      <c r="AFF2812" s="194"/>
      <c r="AFG2812" s="218"/>
      <c r="AFH2812" s="218"/>
      <c r="AFI2812" s="221"/>
      <c r="AFJ2812" s="222"/>
      <c r="AFK2812" s="260"/>
      <c r="AFL2812" s="194"/>
      <c r="AFM2812" s="218"/>
      <c r="AFN2812" s="218"/>
      <c r="AFO2812" s="221"/>
      <c r="AFP2812" s="222"/>
      <c r="AFQ2812" s="260"/>
      <c r="AFR2812" s="194"/>
      <c r="AFS2812" s="218"/>
      <c r="AFT2812" s="218"/>
      <c r="AFU2812" s="221"/>
      <c r="AFV2812" s="222"/>
      <c r="AFW2812" s="260"/>
      <c r="AFX2812" s="194"/>
      <c r="AFY2812" s="218"/>
      <c r="AFZ2812" s="218"/>
      <c r="AGA2812" s="221"/>
      <c r="AGB2812" s="222"/>
      <c r="AGC2812" s="260"/>
      <c r="AGD2812" s="194"/>
      <c r="AGE2812" s="218"/>
      <c r="AGF2812" s="218"/>
      <c r="AGG2812" s="221"/>
      <c r="AGH2812" s="222"/>
      <c r="AGI2812" s="260"/>
      <c r="AGJ2812" s="194"/>
      <c r="AGK2812" s="218"/>
      <c r="AGL2812" s="218"/>
      <c r="AGM2812" s="221"/>
      <c r="AGN2812" s="222"/>
      <c r="AGO2812" s="260"/>
      <c r="AGP2812" s="194"/>
      <c r="AGQ2812" s="218"/>
      <c r="AGR2812" s="218"/>
      <c r="AGS2812" s="221"/>
      <c r="AGT2812" s="222"/>
      <c r="AGU2812" s="260"/>
      <c r="AGV2812" s="194"/>
      <c r="AGW2812" s="218"/>
      <c r="AGX2812" s="218"/>
      <c r="AGY2812" s="221"/>
      <c r="AGZ2812" s="222"/>
      <c r="AHA2812" s="260"/>
      <c r="AHB2812" s="194"/>
      <c r="AHC2812" s="218"/>
      <c r="AHD2812" s="218"/>
      <c r="AHE2812" s="221"/>
      <c r="AHF2812" s="222"/>
      <c r="AHG2812" s="260"/>
      <c r="AHH2812" s="194"/>
      <c r="AHI2812" s="218"/>
      <c r="AHJ2812" s="218"/>
      <c r="AHK2812" s="221"/>
      <c r="AHL2812" s="222"/>
      <c r="AHM2812" s="260"/>
      <c r="AHN2812" s="194"/>
      <c r="AHO2812" s="218"/>
      <c r="AHP2812" s="218"/>
      <c r="AHQ2812" s="221"/>
      <c r="AHR2812" s="222"/>
      <c r="AHS2812" s="260"/>
      <c r="AHT2812" s="194"/>
      <c r="AHU2812" s="218"/>
      <c r="AHV2812" s="218"/>
      <c r="AHW2812" s="221"/>
      <c r="AHX2812" s="222"/>
      <c r="AHY2812" s="260"/>
      <c r="AHZ2812" s="194"/>
      <c r="AIA2812" s="218"/>
      <c r="AIB2812" s="218"/>
      <c r="AIC2812" s="221"/>
      <c r="AID2812" s="222"/>
      <c r="AIE2812" s="260"/>
      <c r="AIF2812" s="194"/>
      <c r="AIG2812" s="218"/>
      <c r="AIH2812" s="218"/>
      <c r="AII2812" s="221"/>
      <c r="AIJ2812" s="222"/>
      <c r="AIK2812" s="260"/>
      <c r="AIL2812" s="194"/>
      <c r="AIM2812" s="218"/>
      <c r="AIN2812" s="218"/>
      <c r="AIO2812" s="221"/>
      <c r="AIP2812" s="222"/>
      <c r="AIQ2812" s="260"/>
      <c r="AIR2812" s="194"/>
      <c r="AIS2812" s="218"/>
      <c r="AIT2812" s="218"/>
      <c r="AIU2812" s="221"/>
      <c r="AIV2812" s="222"/>
      <c r="AIW2812" s="260"/>
      <c r="AIX2812" s="194"/>
      <c r="AIY2812" s="218"/>
      <c r="AIZ2812" s="218"/>
      <c r="AJA2812" s="221"/>
      <c r="AJB2812" s="222"/>
      <c r="AJC2812" s="260"/>
      <c r="AJD2812" s="194"/>
      <c r="AJE2812" s="218"/>
      <c r="AJF2812" s="218"/>
      <c r="AJG2812" s="221"/>
      <c r="AJH2812" s="222"/>
      <c r="AJI2812" s="260"/>
      <c r="AJJ2812" s="194"/>
      <c r="AJK2812" s="218"/>
      <c r="AJL2812" s="218"/>
      <c r="AJM2812" s="221"/>
      <c r="AJN2812" s="222"/>
      <c r="AJO2812" s="260"/>
      <c r="AJP2812" s="194"/>
      <c r="AJQ2812" s="218"/>
      <c r="AJR2812" s="218"/>
      <c r="AJS2812" s="221"/>
      <c r="AJT2812" s="222"/>
      <c r="AJU2812" s="260"/>
      <c r="AJV2812" s="194"/>
      <c r="AJW2812" s="218"/>
      <c r="AJX2812" s="218"/>
      <c r="AJY2812" s="221"/>
      <c r="AJZ2812" s="222"/>
      <c r="AKA2812" s="260"/>
      <c r="AKB2812" s="194"/>
      <c r="AKC2812" s="218"/>
      <c r="AKD2812" s="218"/>
      <c r="AKE2812" s="221"/>
      <c r="AKF2812" s="222"/>
      <c r="AKG2812" s="260"/>
      <c r="AKH2812" s="194"/>
      <c r="AKI2812" s="218"/>
      <c r="AKJ2812" s="218"/>
      <c r="AKK2812" s="221"/>
      <c r="AKL2812" s="222"/>
      <c r="AKM2812" s="260"/>
      <c r="AKN2812" s="194"/>
      <c r="AKO2812" s="218"/>
      <c r="AKP2812" s="218"/>
      <c r="AKQ2812" s="221"/>
      <c r="AKR2812" s="222"/>
      <c r="AKS2812" s="260"/>
      <c r="AKT2812" s="194"/>
      <c r="AKU2812" s="218"/>
      <c r="AKV2812" s="218"/>
      <c r="AKW2812" s="221"/>
      <c r="AKX2812" s="222"/>
      <c r="AKY2812" s="260"/>
      <c r="AKZ2812" s="194"/>
      <c r="ALA2812" s="218"/>
      <c r="ALB2812" s="218"/>
      <c r="ALC2812" s="221"/>
      <c r="ALD2812" s="222"/>
      <c r="ALE2812" s="260"/>
      <c r="ALF2812" s="194"/>
      <c r="ALG2812" s="218"/>
      <c r="ALH2812" s="218"/>
      <c r="ALI2812" s="221"/>
      <c r="ALJ2812" s="222"/>
      <c r="ALK2812" s="260"/>
      <c r="ALL2812" s="194"/>
      <c r="ALM2812" s="218"/>
      <c r="ALN2812" s="218"/>
      <c r="ALO2812" s="221"/>
      <c r="ALP2812" s="222"/>
      <c r="ALQ2812" s="260"/>
      <c r="ALR2812" s="194"/>
      <c r="ALS2812" s="218"/>
      <c r="ALT2812" s="218"/>
      <c r="ALU2812" s="221"/>
      <c r="ALV2812" s="222"/>
      <c r="ALW2812" s="260"/>
      <c r="ALX2812" s="194"/>
      <c r="ALY2812" s="218"/>
      <c r="ALZ2812" s="218"/>
      <c r="AMA2812" s="221"/>
      <c r="AMB2812" s="222"/>
      <c r="AMC2812" s="260"/>
      <c r="AMD2812" s="194"/>
      <c r="AME2812" s="218"/>
      <c r="AMF2812" s="218"/>
      <c r="AMG2812" s="221"/>
      <c r="AMH2812" s="222"/>
      <c r="AMI2812" s="260"/>
      <c r="AMJ2812" s="194"/>
      <c r="AMK2812" s="218"/>
      <c r="AML2812" s="218"/>
      <c r="AMM2812" s="221"/>
      <c r="AMN2812" s="222"/>
      <c r="AMO2812" s="260"/>
      <c r="AMP2812" s="194"/>
      <c r="AMQ2812" s="218"/>
      <c r="AMR2812" s="218"/>
      <c r="AMS2812" s="221"/>
      <c r="AMT2812" s="222"/>
      <c r="AMU2812" s="260"/>
      <c r="AMV2812" s="194"/>
      <c r="AMW2812" s="218"/>
      <c r="AMX2812" s="218"/>
      <c r="AMY2812" s="221"/>
      <c r="AMZ2812" s="222"/>
      <c r="ANA2812" s="260"/>
      <c r="ANB2812" s="194"/>
      <c r="ANC2812" s="218"/>
      <c r="AND2812" s="218"/>
      <c r="ANE2812" s="221"/>
      <c r="ANF2812" s="222"/>
      <c r="ANG2812" s="260"/>
      <c r="ANH2812" s="194"/>
      <c r="ANI2812" s="218"/>
      <c r="ANJ2812" s="218"/>
      <c r="ANK2812" s="221"/>
      <c r="ANL2812" s="222"/>
      <c r="ANM2812" s="260"/>
      <c r="ANN2812" s="194"/>
      <c r="ANO2812" s="218"/>
      <c r="ANP2812" s="218"/>
      <c r="ANQ2812" s="221"/>
      <c r="ANR2812" s="222"/>
      <c r="ANS2812" s="260"/>
      <c r="ANT2812" s="194"/>
      <c r="ANU2812" s="218"/>
      <c r="ANV2812" s="218"/>
      <c r="ANW2812" s="221"/>
      <c r="ANX2812" s="222"/>
      <c r="ANY2812" s="260"/>
      <c r="ANZ2812" s="194"/>
      <c r="AOA2812" s="218"/>
      <c r="AOB2812" s="218"/>
      <c r="AOC2812" s="221"/>
      <c r="AOD2812" s="222"/>
      <c r="AOE2812" s="260"/>
      <c r="AOF2812" s="194"/>
      <c r="AOG2812" s="218"/>
      <c r="AOH2812" s="218"/>
      <c r="AOI2812" s="221"/>
      <c r="AOJ2812" s="222"/>
      <c r="AOK2812" s="260"/>
      <c r="AOL2812" s="194"/>
      <c r="AOM2812" s="218"/>
      <c r="AON2812" s="218"/>
      <c r="AOO2812" s="221"/>
      <c r="AOP2812" s="222"/>
      <c r="AOQ2812" s="260"/>
      <c r="AOR2812" s="194"/>
      <c r="AOS2812" s="218"/>
      <c r="AOT2812" s="218"/>
      <c r="AOU2812" s="221"/>
      <c r="AOV2812" s="222"/>
      <c r="AOW2812" s="260"/>
      <c r="AOX2812" s="194"/>
      <c r="AOY2812" s="218"/>
      <c r="AOZ2812" s="218"/>
      <c r="APA2812" s="221"/>
      <c r="APB2812" s="222"/>
      <c r="APC2812" s="260"/>
      <c r="APD2812" s="194"/>
      <c r="APE2812" s="218"/>
      <c r="APF2812" s="218"/>
      <c r="APG2812" s="221"/>
      <c r="APH2812" s="222"/>
      <c r="API2812" s="260"/>
      <c r="APJ2812" s="194"/>
      <c r="APK2812" s="218"/>
      <c r="APL2812" s="218"/>
      <c r="APM2812" s="221"/>
      <c r="APN2812" s="222"/>
      <c r="APO2812" s="260"/>
      <c r="APP2812" s="194"/>
      <c r="APQ2812" s="218"/>
      <c r="APR2812" s="218"/>
      <c r="APS2812" s="221"/>
      <c r="APT2812" s="222"/>
      <c r="APU2812" s="260"/>
      <c r="APV2812" s="194"/>
      <c r="APW2812" s="218"/>
      <c r="APX2812" s="218"/>
      <c r="APY2812" s="221"/>
      <c r="APZ2812" s="222"/>
      <c r="AQA2812" s="260"/>
      <c r="AQB2812" s="194"/>
      <c r="AQC2812" s="218"/>
      <c r="AQD2812" s="218"/>
      <c r="AQE2812" s="221"/>
      <c r="AQF2812" s="222"/>
      <c r="AQG2812" s="260"/>
      <c r="AQH2812" s="194"/>
      <c r="AQI2812" s="218"/>
      <c r="AQJ2812" s="218"/>
      <c r="AQK2812" s="221"/>
      <c r="AQL2812" s="222"/>
      <c r="AQM2812" s="260"/>
      <c r="AQN2812" s="194"/>
      <c r="AQO2812" s="218"/>
      <c r="AQP2812" s="218"/>
      <c r="AQQ2812" s="221"/>
      <c r="AQR2812" s="222"/>
      <c r="AQS2812" s="260"/>
      <c r="AQT2812" s="194"/>
      <c r="AQU2812" s="218"/>
      <c r="AQV2812" s="218"/>
      <c r="AQW2812" s="221"/>
      <c r="AQX2812" s="222"/>
      <c r="AQY2812" s="260"/>
      <c r="AQZ2812" s="194"/>
      <c r="ARA2812" s="218"/>
      <c r="ARB2812" s="218"/>
      <c r="ARC2812" s="221"/>
      <c r="ARD2812" s="222"/>
      <c r="ARE2812" s="260"/>
      <c r="ARF2812" s="194"/>
      <c r="ARG2812" s="218"/>
      <c r="ARH2812" s="218"/>
      <c r="ARI2812" s="221"/>
      <c r="ARJ2812" s="222"/>
      <c r="ARK2812" s="260"/>
      <c r="ARL2812" s="194"/>
      <c r="ARM2812" s="218"/>
      <c r="ARN2812" s="218"/>
      <c r="ARO2812" s="221"/>
      <c r="ARP2812" s="222"/>
      <c r="ARQ2812" s="260"/>
      <c r="ARR2812" s="194"/>
      <c r="ARS2812" s="218"/>
      <c r="ART2812" s="218"/>
      <c r="ARU2812" s="221"/>
      <c r="ARV2812" s="222"/>
      <c r="ARW2812" s="260"/>
      <c r="ARX2812" s="194"/>
      <c r="ARY2812" s="218"/>
      <c r="ARZ2812" s="218"/>
      <c r="ASA2812" s="221"/>
      <c r="ASB2812" s="222"/>
      <c r="ASC2812" s="260"/>
      <c r="ASD2812" s="194"/>
      <c r="ASE2812" s="218"/>
      <c r="ASF2812" s="218"/>
      <c r="ASG2812" s="221"/>
      <c r="ASH2812" s="222"/>
      <c r="ASI2812" s="260"/>
      <c r="ASJ2812" s="194"/>
      <c r="ASK2812" s="218"/>
      <c r="ASL2812" s="218"/>
      <c r="ASM2812" s="221"/>
      <c r="ASN2812" s="222"/>
      <c r="ASO2812" s="260"/>
      <c r="ASP2812" s="194"/>
      <c r="ASQ2812" s="218"/>
      <c r="ASR2812" s="218"/>
      <c r="ASS2812" s="221"/>
      <c r="AST2812" s="222"/>
      <c r="ASU2812" s="260"/>
      <c r="ASV2812" s="194"/>
      <c r="ASW2812" s="218"/>
      <c r="ASX2812" s="218"/>
      <c r="ASY2812" s="221"/>
      <c r="ASZ2812" s="222"/>
      <c r="ATA2812" s="260"/>
      <c r="ATB2812" s="194"/>
      <c r="ATC2812" s="218"/>
      <c r="ATD2812" s="218"/>
      <c r="ATE2812" s="221"/>
      <c r="ATF2812" s="222"/>
      <c r="ATG2812" s="260"/>
      <c r="ATH2812" s="194"/>
      <c r="ATI2812" s="218"/>
      <c r="ATJ2812" s="218"/>
      <c r="ATK2812" s="221"/>
      <c r="ATL2812" s="222"/>
      <c r="ATM2812" s="260"/>
      <c r="ATN2812" s="194"/>
      <c r="ATO2812" s="218"/>
      <c r="ATP2812" s="218"/>
      <c r="ATQ2812" s="221"/>
      <c r="ATR2812" s="222"/>
      <c r="ATS2812" s="260"/>
      <c r="ATT2812" s="194"/>
      <c r="ATU2812" s="218"/>
      <c r="ATV2812" s="218"/>
      <c r="ATW2812" s="221"/>
      <c r="ATX2812" s="222"/>
      <c r="ATY2812" s="260"/>
      <c r="ATZ2812" s="194"/>
      <c r="AUA2812" s="218"/>
      <c r="AUB2812" s="218"/>
      <c r="AUC2812" s="221"/>
      <c r="AUD2812" s="222"/>
      <c r="AUE2812" s="260"/>
      <c r="AUF2812" s="194"/>
      <c r="AUG2812" s="218"/>
      <c r="AUH2812" s="218"/>
      <c r="AUI2812" s="221"/>
      <c r="AUJ2812" s="222"/>
      <c r="AUK2812" s="260"/>
      <c r="AUL2812" s="194"/>
      <c r="AUM2812" s="218"/>
      <c r="AUN2812" s="218"/>
      <c r="AUO2812" s="221"/>
      <c r="AUP2812" s="222"/>
      <c r="AUQ2812" s="260"/>
      <c r="AUR2812" s="194"/>
      <c r="AUS2812" s="218"/>
      <c r="AUT2812" s="218"/>
      <c r="AUU2812" s="221"/>
      <c r="AUV2812" s="222"/>
      <c r="AUW2812" s="260"/>
      <c r="AUX2812" s="194"/>
      <c r="AUY2812" s="218"/>
      <c r="AUZ2812" s="218"/>
      <c r="AVA2812" s="221"/>
      <c r="AVB2812" s="222"/>
      <c r="AVC2812" s="260"/>
      <c r="AVD2812" s="194"/>
      <c r="AVE2812" s="218"/>
      <c r="AVF2812" s="218"/>
      <c r="AVG2812" s="221"/>
      <c r="AVH2812" s="222"/>
      <c r="AVI2812" s="260"/>
      <c r="AVJ2812" s="194"/>
      <c r="AVK2812" s="218"/>
      <c r="AVL2812" s="218"/>
      <c r="AVM2812" s="221"/>
      <c r="AVN2812" s="222"/>
      <c r="AVO2812" s="260"/>
      <c r="AVP2812" s="194"/>
      <c r="AVQ2812" s="218"/>
      <c r="AVR2812" s="218"/>
      <c r="AVS2812" s="221"/>
      <c r="AVT2812" s="222"/>
      <c r="AVU2812" s="260"/>
      <c r="AVV2812" s="194"/>
      <c r="AVW2812" s="218"/>
      <c r="AVX2812" s="218"/>
      <c r="AVY2812" s="221"/>
      <c r="AVZ2812" s="222"/>
      <c r="AWA2812" s="260"/>
      <c r="AWB2812" s="194"/>
      <c r="AWC2812" s="218"/>
      <c r="AWD2812" s="218"/>
      <c r="AWE2812" s="221"/>
      <c r="AWF2812" s="222"/>
      <c r="AWG2812" s="260"/>
      <c r="AWH2812" s="194"/>
      <c r="AWI2812" s="218"/>
      <c r="AWJ2812" s="218"/>
      <c r="AWK2812" s="221"/>
      <c r="AWL2812" s="222"/>
      <c r="AWM2812" s="260"/>
      <c r="AWN2812" s="194"/>
      <c r="AWO2812" s="218"/>
      <c r="AWP2812" s="218"/>
      <c r="AWQ2812" s="221"/>
      <c r="AWR2812" s="222"/>
      <c r="AWS2812" s="260"/>
      <c r="AWT2812" s="194"/>
      <c r="AWU2812" s="218"/>
      <c r="AWV2812" s="218"/>
      <c r="AWW2812" s="221"/>
      <c r="AWX2812" s="222"/>
      <c r="AWY2812" s="260"/>
      <c r="AWZ2812" s="194"/>
      <c r="AXA2812" s="218"/>
      <c r="AXB2812" s="218"/>
      <c r="AXC2812" s="221"/>
      <c r="AXD2812" s="222"/>
      <c r="AXE2812" s="260"/>
      <c r="AXF2812" s="194"/>
      <c r="AXG2812" s="218"/>
      <c r="AXH2812" s="218"/>
      <c r="AXI2812" s="221"/>
      <c r="AXJ2812" s="222"/>
      <c r="AXK2812" s="260"/>
      <c r="AXL2812" s="194"/>
      <c r="AXM2812" s="218"/>
      <c r="AXN2812" s="218"/>
      <c r="AXO2812" s="221"/>
      <c r="AXP2812" s="222"/>
      <c r="AXQ2812" s="260"/>
      <c r="AXR2812" s="194"/>
      <c r="AXS2812" s="218"/>
      <c r="AXT2812" s="218"/>
      <c r="AXU2812" s="221"/>
      <c r="AXV2812" s="222"/>
      <c r="AXW2812" s="260"/>
      <c r="AXX2812" s="194"/>
      <c r="AXY2812" s="218"/>
      <c r="AXZ2812" s="218"/>
      <c r="AYA2812" s="221"/>
      <c r="AYB2812" s="222"/>
      <c r="AYC2812" s="260"/>
      <c r="AYD2812" s="194"/>
      <c r="AYE2812" s="218"/>
      <c r="AYF2812" s="218"/>
      <c r="AYG2812" s="221"/>
      <c r="AYH2812" s="222"/>
      <c r="AYI2812" s="260"/>
      <c r="AYJ2812" s="194"/>
      <c r="AYK2812" s="218"/>
      <c r="AYL2812" s="218"/>
      <c r="AYM2812" s="221"/>
      <c r="AYN2812" s="222"/>
      <c r="AYO2812" s="260"/>
      <c r="AYP2812" s="194"/>
      <c r="AYQ2812" s="218"/>
      <c r="AYR2812" s="218"/>
      <c r="AYS2812" s="221"/>
      <c r="AYT2812" s="222"/>
      <c r="AYU2812" s="260"/>
      <c r="AYV2812" s="194"/>
      <c r="AYW2812" s="218"/>
      <c r="AYX2812" s="218"/>
      <c r="AYY2812" s="221"/>
      <c r="AYZ2812" s="222"/>
      <c r="AZA2812" s="260"/>
      <c r="AZB2812" s="194"/>
      <c r="AZC2812" s="218"/>
      <c r="AZD2812" s="218"/>
      <c r="AZE2812" s="221"/>
      <c r="AZF2812" s="222"/>
      <c r="AZG2812" s="260"/>
      <c r="AZH2812" s="194"/>
      <c r="AZI2812" s="218"/>
      <c r="AZJ2812" s="218"/>
      <c r="AZK2812" s="221"/>
      <c r="AZL2812" s="222"/>
      <c r="AZM2812" s="260"/>
      <c r="AZN2812" s="194"/>
      <c r="AZO2812" s="218"/>
      <c r="AZP2812" s="218"/>
      <c r="AZQ2812" s="221"/>
      <c r="AZR2812" s="222"/>
      <c r="AZS2812" s="260"/>
      <c r="AZT2812" s="194"/>
      <c r="AZU2812" s="218"/>
      <c r="AZV2812" s="218"/>
      <c r="AZW2812" s="221"/>
      <c r="AZX2812" s="222"/>
      <c r="AZY2812" s="260"/>
      <c r="AZZ2812" s="194"/>
      <c r="BAA2812" s="218"/>
      <c r="BAB2812" s="218"/>
      <c r="BAC2812" s="221"/>
      <c r="BAD2812" s="222"/>
      <c r="BAE2812" s="260"/>
      <c r="BAF2812" s="194"/>
      <c r="BAG2812" s="218"/>
      <c r="BAH2812" s="218"/>
      <c r="BAI2812" s="221"/>
      <c r="BAJ2812" s="222"/>
      <c r="BAK2812" s="260"/>
      <c r="BAL2812" s="194"/>
      <c r="BAM2812" s="218"/>
      <c r="BAN2812" s="218"/>
      <c r="BAO2812" s="221"/>
      <c r="BAP2812" s="222"/>
      <c r="BAQ2812" s="260"/>
      <c r="BAR2812" s="194"/>
      <c r="BAS2812" s="218"/>
      <c r="BAT2812" s="218"/>
      <c r="BAU2812" s="221"/>
      <c r="BAV2812" s="222"/>
      <c r="BAW2812" s="260"/>
      <c r="BAX2812" s="194"/>
      <c r="BAY2812" s="218"/>
      <c r="BAZ2812" s="218"/>
      <c r="BBA2812" s="221"/>
      <c r="BBB2812" s="222"/>
      <c r="BBC2812" s="260"/>
      <c r="BBD2812" s="194"/>
      <c r="BBE2812" s="218"/>
      <c r="BBF2812" s="218"/>
      <c r="BBG2812" s="221"/>
      <c r="BBH2812" s="222"/>
      <c r="BBI2812" s="260"/>
      <c r="BBJ2812" s="194"/>
      <c r="BBK2812" s="218"/>
      <c r="BBL2812" s="218"/>
      <c r="BBM2812" s="221"/>
      <c r="BBN2812" s="222"/>
      <c r="BBO2812" s="260"/>
      <c r="BBP2812" s="194"/>
      <c r="BBQ2812" s="218"/>
      <c r="BBR2812" s="218"/>
      <c r="BBS2812" s="221"/>
      <c r="BBT2812" s="222"/>
      <c r="BBU2812" s="260"/>
      <c r="BBV2812" s="194"/>
      <c r="BBW2812" s="218"/>
      <c r="BBX2812" s="218"/>
      <c r="BBY2812" s="221"/>
      <c r="BBZ2812" s="222"/>
      <c r="BCA2812" s="260"/>
      <c r="BCB2812" s="194"/>
      <c r="BCC2812" s="218"/>
      <c r="BCD2812" s="218"/>
      <c r="BCE2812" s="221"/>
      <c r="BCF2812" s="222"/>
      <c r="BCG2812" s="260"/>
      <c r="BCH2812" s="194"/>
      <c r="BCI2812" s="218"/>
      <c r="BCJ2812" s="218"/>
      <c r="BCK2812" s="221"/>
      <c r="BCL2812" s="222"/>
      <c r="BCM2812" s="260"/>
      <c r="BCN2812" s="194"/>
      <c r="BCO2812" s="218"/>
      <c r="BCP2812" s="218"/>
      <c r="BCQ2812" s="221"/>
      <c r="BCR2812" s="222"/>
      <c r="BCS2812" s="260"/>
      <c r="BCT2812" s="194"/>
      <c r="BCU2812" s="218"/>
      <c r="BCV2812" s="218"/>
      <c r="BCW2812" s="221"/>
      <c r="BCX2812" s="222"/>
      <c r="BCY2812" s="260"/>
      <c r="BCZ2812" s="194"/>
      <c r="BDA2812" s="218"/>
      <c r="BDB2812" s="218"/>
      <c r="BDC2812" s="221"/>
      <c r="BDD2812" s="222"/>
      <c r="BDE2812" s="260"/>
      <c r="BDF2812" s="194"/>
      <c r="BDG2812" s="218"/>
      <c r="BDH2812" s="218"/>
      <c r="BDI2812" s="221"/>
      <c r="BDJ2812" s="222"/>
      <c r="BDK2812" s="260"/>
      <c r="BDL2812" s="194"/>
      <c r="BDM2812" s="218"/>
      <c r="BDN2812" s="218"/>
      <c r="BDO2812" s="221"/>
      <c r="BDP2812" s="222"/>
      <c r="BDQ2812" s="260"/>
      <c r="BDR2812" s="194"/>
      <c r="BDS2812" s="218"/>
      <c r="BDT2812" s="218"/>
      <c r="BDU2812" s="221"/>
      <c r="BDV2812" s="222"/>
      <c r="BDW2812" s="260"/>
      <c r="BDX2812" s="194"/>
      <c r="BDY2812" s="218"/>
      <c r="BDZ2812" s="218"/>
      <c r="BEA2812" s="221"/>
      <c r="BEB2812" s="222"/>
      <c r="BEC2812" s="260"/>
      <c r="BED2812" s="194"/>
      <c r="BEE2812" s="218"/>
      <c r="BEF2812" s="218"/>
      <c r="BEG2812" s="221"/>
      <c r="BEH2812" s="222"/>
      <c r="BEI2812" s="260"/>
      <c r="BEJ2812" s="194"/>
      <c r="BEK2812" s="218"/>
      <c r="BEL2812" s="218"/>
      <c r="BEM2812" s="221"/>
      <c r="BEN2812" s="222"/>
      <c r="BEO2812" s="260"/>
      <c r="BEP2812" s="194"/>
      <c r="BEQ2812" s="218"/>
      <c r="BER2812" s="218"/>
      <c r="BES2812" s="221"/>
      <c r="BET2812" s="222"/>
      <c r="BEU2812" s="260"/>
      <c r="BEV2812" s="194"/>
      <c r="BEW2812" s="218"/>
      <c r="BEX2812" s="218"/>
      <c r="BEY2812" s="221"/>
      <c r="BEZ2812" s="222"/>
      <c r="BFA2812" s="260"/>
      <c r="BFB2812" s="194"/>
      <c r="BFC2812" s="218"/>
      <c r="BFD2812" s="218"/>
      <c r="BFE2812" s="221"/>
      <c r="BFF2812" s="222"/>
      <c r="BFG2812" s="260"/>
      <c r="BFH2812" s="194"/>
      <c r="BFI2812" s="218"/>
      <c r="BFJ2812" s="218"/>
      <c r="BFK2812" s="221"/>
      <c r="BFL2812" s="222"/>
      <c r="BFM2812" s="260"/>
      <c r="BFN2812" s="194"/>
      <c r="BFO2812" s="218"/>
      <c r="BFP2812" s="218"/>
      <c r="BFQ2812" s="221"/>
      <c r="BFR2812" s="222"/>
      <c r="BFS2812" s="260"/>
      <c r="BFT2812" s="194"/>
      <c r="BFU2812" s="218"/>
      <c r="BFV2812" s="218"/>
      <c r="BFW2812" s="221"/>
      <c r="BFX2812" s="222"/>
      <c r="BFY2812" s="260"/>
      <c r="BFZ2812" s="194"/>
      <c r="BGA2812" s="218"/>
      <c r="BGB2812" s="218"/>
      <c r="BGC2812" s="221"/>
      <c r="BGD2812" s="222"/>
      <c r="BGE2812" s="260"/>
      <c r="BGF2812" s="194"/>
      <c r="BGG2812" s="218"/>
      <c r="BGH2812" s="218"/>
      <c r="BGI2812" s="221"/>
      <c r="BGJ2812" s="222"/>
      <c r="BGK2812" s="260"/>
      <c r="BGL2812" s="194"/>
      <c r="BGM2812" s="218"/>
      <c r="BGN2812" s="218"/>
      <c r="BGO2812" s="221"/>
      <c r="BGP2812" s="222"/>
      <c r="BGQ2812" s="260"/>
      <c r="BGR2812" s="194"/>
      <c r="BGS2812" s="218"/>
      <c r="BGT2812" s="218"/>
      <c r="BGU2812" s="221"/>
      <c r="BGV2812" s="222"/>
      <c r="BGW2812" s="260"/>
      <c r="BGX2812" s="194"/>
      <c r="BGY2812" s="218"/>
      <c r="BGZ2812" s="218"/>
      <c r="BHA2812" s="221"/>
      <c r="BHB2812" s="222"/>
      <c r="BHC2812" s="260"/>
      <c r="BHD2812" s="194"/>
      <c r="BHE2812" s="218"/>
      <c r="BHF2812" s="218"/>
      <c r="BHG2812" s="221"/>
      <c r="BHH2812" s="222"/>
      <c r="BHI2812" s="260"/>
      <c r="BHJ2812" s="194"/>
      <c r="BHK2812" s="218"/>
      <c r="BHL2812" s="218"/>
      <c r="BHM2812" s="221"/>
      <c r="BHN2812" s="222"/>
      <c r="BHO2812" s="260"/>
      <c r="BHP2812" s="194"/>
      <c r="BHQ2812" s="218"/>
      <c r="BHR2812" s="218"/>
      <c r="BHS2812" s="221"/>
      <c r="BHT2812" s="222"/>
      <c r="BHU2812" s="260"/>
      <c r="BHV2812" s="194"/>
      <c r="BHW2812" s="218"/>
      <c r="BHX2812" s="218"/>
      <c r="BHY2812" s="221"/>
      <c r="BHZ2812" s="222"/>
      <c r="BIA2812" s="260"/>
      <c r="BIB2812" s="194"/>
      <c r="BIC2812" s="218"/>
      <c r="BID2812" s="218"/>
      <c r="BIE2812" s="221"/>
      <c r="BIF2812" s="222"/>
      <c r="BIG2812" s="260"/>
      <c r="BIH2812" s="194"/>
      <c r="BII2812" s="218"/>
      <c r="BIJ2812" s="218"/>
      <c r="BIK2812" s="221"/>
      <c r="BIL2812" s="222"/>
      <c r="BIM2812" s="260"/>
      <c r="BIN2812" s="194"/>
      <c r="BIO2812" s="218"/>
      <c r="BIP2812" s="218"/>
      <c r="BIQ2812" s="221"/>
      <c r="BIR2812" s="222"/>
      <c r="BIS2812" s="260"/>
      <c r="BIT2812" s="194"/>
      <c r="BIU2812" s="218"/>
      <c r="BIV2812" s="218"/>
      <c r="BIW2812" s="221"/>
      <c r="BIX2812" s="222"/>
      <c r="BIY2812" s="260"/>
      <c r="BIZ2812" s="194"/>
      <c r="BJA2812" s="218"/>
      <c r="BJB2812" s="218"/>
      <c r="BJC2812" s="221"/>
      <c r="BJD2812" s="222"/>
      <c r="BJE2812" s="260"/>
      <c r="BJF2812" s="194"/>
      <c r="BJG2812" s="218"/>
      <c r="BJH2812" s="218"/>
      <c r="BJI2812" s="221"/>
      <c r="BJJ2812" s="222"/>
      <c r="BJK2812" s="260"/>
      <c r="BJL2812" s="194"/>
      <c r="BJM2812" s="218"/>
      <c r="BJN2812" s="218"/>
      <c r="BJO2812" s="221"/>
      <c r="BJP2812" s="222"/>
      <c r="BJQ2812" s="260"/>
      <c r="BJR2812" s="194"/>
      <c r="BJS2812" s="218"/>
      <c r="BJT2812" s="218"/>
      <c r="BJU2812" s="221"/>
      <c r="BJV2812" s="222"/>
      <c r="BJW2812" s="260"/>
      <c r="BJX2812" s="194"/>
      <c r="BJY2812" s="218"/>
      <c r="BJZ2812" s="218"/>
      <c r="BKA2812" s="221"/>
      <c r="BKB2812" s="222"/>
      <c r="BKC2812" s="260"/>
      <c r="BKD2812" s="194"/>
      <c r="BKE2812" s="218"/>
      <c r="BKF2812" s="218"/>
      <c r="BKG2812" s="221"/>
      <c r="BKH2812" s="222"/>
      <c r="BKI2812" s="260"/>
      <c r="BKJ2812" s="194"/>
      <c r="BKK2812" s="218"/>
      <c r="BKL2812" s="218"/>
      <c r="BKM2812" s="221"/>
      <c r="BKN2812" s="222"/>
      <c r="BKO2812" s="260"/>
      <c r="BKP2812" s="194"/>
      <c r="BKQ2812" s="218"/>
      <c r="BKR2812" s="218"/>
      <c r="BKS2812" s="221"/>
      <c r="BKT2812" s="222"/>
      <c r="BKU2812" s="260"/>
      <c r="BKV2812" s="194"/>
      <c r="BKW2812" s="218"/>
      <c r="BKX2812" s="218"/>
      <c r="BKY2812" s="221"/>
      <c r="BKZ2812" s="222"/>
      <c r="BLA2812" s="260"/>
      <c r="BLB2812" s="194"/>
      <c r="BLC2812" s="218"/>
      <c r="BLD2812" s="218"/>
      <c r="BLE2812" s="221"/>
      <c r="BLF2812" s="222"/>
      <c r="BLG2812" s="260"/>
      <c r="BLH2812" s="194"/>
      <c r="BLI2812" s="218"/>
      <c r="BLJ2812" s="218"/>
      <c r="BLK2812" s="221"/>
      <c r="BLL2812" s="222"/>
      <c r="BLM2812" s="260"/>
      <c r="BLN2812" s="194"/>
      <c r="BLO2812" s="218"/>
      <c r="BLP2812" s="218"/>
      <c r="BLQ2812" s="221"/>
      <c r="BLR2812" s="222"/>
      <c r="BLS2812" s="260"/>
      <c r="BLT2812" s="194"/>
      <c r="BLU2812" s="218"/>
      <c r="BLV2812" s="218"/>
      <c r="BLW2812" s="221"/>
      <c r="BLX2812" s="222"/>
      <c r="BLY2812" s="260"/>
      <c r="BLZ2812" s="194"/>
      <c r="BMA2812" s="218"/>
      <c r="BMB2812" s="218"/>
      <c r="BMC2812" s="221"/>
      <c r="BMD2812" s="222"/>
      <c r="BME2812" s="260"/>
      <c r="BMF2812" s="194"/>
      <c r="BMG2812" s="218"/>
      <c r="BMH2812" s="218"/>
      <c r="BMI2812" s="221"/>
      <c r="BMJ2812" s="222"/>
      <c r="BMK2812" s="260"/>
      <c r="BML2812" s="194"/>
      <c r="BMM2812" s="218"/>
      <c r="BMN2812" s="218"/>
      <c r="BMO2812" s="221"/>
      <c r="BMP2812" s="222"/>
      <c r="BMQ2812" s="260"/>
      <c r="BMR2812" s="194"/>
      <c r="BMS2812" s="218"/>
      <c r="BMT2812" s="218"/>
      <c r="BMU2812" s="221"/>
      <c r="BMV2812" s="222"/>
      <c r="BMW2812" s="260"/>
      <c r="BMX2812" s="194"/>
      <c r="BMY2812" s="218"/>
      <c r="BMZ2812" s="218"/>
      <c r="BNA2812" s="221"/>
      <c r="BNB2812" s="222"/>
      <c r="BNC2812" s="260"/>
      <c r="BND2812" s="194"/>
      <c r="BNE2812" s="218"/>
      <c r="BNF2812" s="218"/>
      <c r="BNG2812" s="221"/>
      <c r="BNH2812" s="222"/>
      <c r="BNI2812" s="260"/>
      <c r="BNJ2812" s="194"/>
      <c r="BNK2812" s="218"/>
      <c r="BNL2812" s="218"/>
      <c r="BNM2812" s="221"/>
      <c r="BNN2812" s="222"/>
      <c r="BNO2812" s="260"/>
      <c r="BNP2812" s="194"/>
      <c r="BNQ2812" s="218"/>
      <c r="BNR2812" s="218"/>
      <c r="BNS2812" s="221"/>
      <c r="BNT2812" s="222"/>
      <c r="BNU2812" s="260"/>
      <c r="BNV2812" s="194"/>
      <c r="BNW2812" s="218"/>
      <c r="BNX2812" s="218"/>
      <c r="BNY2812" s="221"/>
      <c r="BNZ2812" s="222"/>
      <c r="BOA2812" s="260"/>
      <c r="BOB2812" s="194"/>
      <c r="BOC2812" s="218"/>
      <c r="BOD2812" s="218"/>
      <c r="BOE2812" s="221"/>
      <c r="BOF2812" s="222"/>
      <c r="BOG2812" s="260"/>
      <c r="BOH2812" s="194"/>
      <c r="BOI2812" s="218"/>
      <c r="BOJ2812" s="218"/>
      <c r="BOK2812" s="221"/>
      <c r="BOL2812" s="222"/>
      <c r="BOM2812" s="260"/>
      <c r="BON2812" s="194"/>
      <c r="BOO2812" s="218"/>
      <c r="BOP2812" s="218"/>
      <c r="BOQ2812" s="221"/>
      <c r="BOR2812" s="222"/>
      <c r="BOS2812" s="260"/>
      <c r="BOT2812" s="194"/>
      <c r="BOU2812" s="218"/>
      <c r="BOV2812" s="218"/>
      <c r="BOW2812" s="221"/>
      <c r="BOX2812" s="222"/>
      <c r="BOY2812" s="260"/>
      <c r="BOZ2812" s="194"/>
      <c r="BPA2812" s="218"/>
      <c r="BPB2812" s="218"/>
      <c r="BPC2812" s="221"/>
      <c r="BPD2812" s="222"/>
      <c r="BPE2812" s="260"/>
      <c r="BPF2812" s="194"/>
      <c r="BPG2812" s="218"/>
      <c r="BPH2812" s="218"/>
      <c r="BPI2812" s="221"/>
      <c r="BPJ2812" s="222"/>
      <c r="BPK2812" s="260"/>
      <c r="BPL2812" s="194"/>
      <c r="BPM2812" s="218"/>
      <c r="BPN2812" s="218"/>
      <c r="BPO2812" s="221"/>
      <c r="BPP2812" s="222"/>
      <c r="BPQ2812" s="260"/>
      <c r="BPR2812" s="194"/>
      <c r="BPS2812" s="218"/>
      <c r="BPT2812" s="218"/>
      <c r="BPU2812" s="221"/>
      <c r="BPV2812" s="222"/>
      <c r="BPW2812" s="260"/>
      <c r="BPX2812" s="194"/>
      <c r="BPY2812" s="218"/>
      <c r="BPZ2812" s="218"/>
      <c r="BQA2812" s="221"/>
      <c r="BQB2812" s="222"/>
      <c r="BQC2812" s="260"/>
      <c r="BQD2812" s="194"/>
      <c r="BQE2812" s="218"/>
      <c r="BQF2812" s="218"/>
      <c r="BQG2812" s="221"/>
      <c r="BQH2812" s="222"/>
      <c r="BQI2812" s="260"/>
      <c r="BQJ2812" s="194"/>
      <c r="BQK2812" s="218"/>
      <c r="BQL2812" s="218"/>
      <c r="BQM2812" s="221"/>
      <c r="BQN2812" s="222"/>
      <c r="BQO2812" s="260"/>
      <c r="BQP2812" s="194"/>
      <c r="BQQ2812" s="218"/>
      <c r="BQR2812" s="218"/>
      <c r="BQS2812" s="221"/>
      <c r="BQT2812" s="222"/>
      <c r="BQU2812" s="260"/>
      <c r="BQV2812" s="194"/>
      <c r="BQW2812" s="218"/>
      <c r="BQX2812" s="218"/>
      <c r="BQY2812" s="221"/>
      <c r="BQZ2812" s="222"/>
      <c r="BRA2812" s="260"/>
      <c r="BRB2812" s="194"/>
      <c r="BRC2812" s="218"/>
      <c r="BRD2812" s="218"/>
      <c r="BRE2812" s="221"/>
      <c r="BRF2812" s="222"/>
      <c r="BRG2812" s="260"/>
      <c r="BRH2812" s="194"/>
      <c r="BRI2812" s="218"/>
      <c r="BRJ2812" s="218"/>
      <c r="BRK2812" s="221"/>
      <c r="BRL2812" s="222"/>
      <c r="BRM2812" s="260"/>
      <c r="BRN2812" s="194"/>
      <c r="BRO2812" s="218"/>
      <c r="BRP2812" s="218"/>
      <c r="BRQ2812" s="221"/>
      <c r="BRR2812" s="222"/>
      <c r="BRS2812" s="260"/>
      <c r="BRT2812" s="194"/>
      <c r="BRU2812" s="218"/>
      <c r="BRV2812" s="218"/>
      <c r="BRW2812" s="221"/>
      <c r="BRX2812" s="222"/>
      <c r="BRY2812" s="260"/>
      <c r="BRZ2812" s="194"/>
      <c r="BSA2812" s="218"/>
      <c r="BSB2812" s="218"/>
      <c r="BSC2812" s="221"/>
      <c r="BSD2812" s="222"/>
      <c r="BSE2812" s="260"/>
      <c r="BSF2812" s="194"/>
      <c r="BSG2812" s="218"/>
      <c r="BSH2812" s="218"/>
      <c r="BSI2812" s="221"/>
      <c r="BSJ2812" s="222"/>
      <c r="BSK2812" s="260"/>
      <c r="BSL2812" s="194"/>
      <c r="BSM2812" s="218"/>
      <c r="BSN2812" s="218"/>
      <c r="BSO2812" s="221"/>
      <c r="BSP2812" s="222"/>
      <c r="BSQ2812" s="260"/>
      <c r="BSR2812" s="194"/>
      <c r="BSS2812" s="218"/>
      <c r="BST2812" s="218"/>
      <c r="BSU2812" s="221"/>
      <c r="BSV2812" s="222"/>
      <c r="BSW2812" s="260"/>
      <c r="BSX2812" s="194"/>
      <c r="BSY2812" s="218"/>
      <c r="BSZ2812" s="218"/>
      <c r="BTA2812" s="221"/>
      <c r="BTB2812" s="222"/>
      <c r="BTC2812" s="260"/>
      <c r="BTD2812" s="194"/>
      <c r="BTE2812" s="218"/>
      <c r="BTF2812" s="218"/>
      <c r="BTG2812" s="221"/>
      <c r="BTH2812" s="222"/>
      <c r="BTI2812" s="260"/>
      <c r="BTJ2812" s="194"/>
      <c r="BTK2812" s="218"/>
      <c r="BTL2812" s="218"/>
      <c r="BTM2812" s="221"/>
      <c r="BTN2812" s="222"/>
      <c r="BTO2812" s="260"/>
      <c r="BTP2812" s="194"/>
      <c r="BTQ2812" s="218"/>
      <c r="BTR2812" s="218"/>
      <c r="BTS2812" s="221"/>
      <c r="BTT2812" s="222"/>
      <c r="BTU2812" s="260"/>
      <c r="BTV2812" s="194"/>
      <c r="BTW2812" s="218"/>
      <c r="BTX2812" s="218"/>
      <c r="BTY2812" s="221"/>
      <c r="BTZ2812" s="222"/>
      <c r="BUA2812" s="260"/>
      <c r="BUB2812" s="194"/>
      <c r="BUC2812" s="218"/>
      <c r="BUD2812" s="218"/>
      <c r="BUE2812" s="221"/>
      <c r="BUF2812" s="222"/>
      <c r="BUG2812" s="260"/>
      <c r="BUH2812" s="194"/>
      <c r="BUI2812" s="218"/>
      <c r="BUJ2812" s="218"/>
      <c r="BUK2812" s="221"/>
      <c r="BUL2812" s="222"/>
      <c r="BUM2812" s="260"/>
      <c r="BUN2812" s="194"/>
      <c r="BUO2812" s="218"/>
      <c r="BUP2812" s="218"/>
      <c r="BUQ2812" s="221"/>
      <c r="BUR2812" s="222"/>
      <c r="BUS2812" s="260"/>
      <c r="BUT2812" s="194"/>
      <c r="BUU2812" s="218"/>
      <c r="BUV2812" s="218"/>
      <c r="BUW2812" s="221"/>
      <c r="BUX2812" s="222"/>
      <c r="BUY2812" s="260"/>
      <c r="BUZ2812" s="194"/>
      <c r="BVA2812" s="218"/>
      <c r="BVB2812" s="218"/>
      <c r="BVC2812" s="221"/>
      <c r="BVD2812" s="222"/>
      <c r="BVE2812" s="260"/>
      <c r="BVF2812" s="194"/>
      <c r="BVG2812" s="218"/>
      <c r="BVH2812" s="218"/>
      <c r="BVI2812" s="221"/>
      <c r="BVJ2812" s="222"/>
      <c r="BVK2812" s="260"/>
      <c r="BVL2812" s="194"/>
      <c r="BVM2812" s="218"/>
      <c r="BVN2812" s="218"/>
      <c r="BVO2812" s="221"/>
      <c r="BVP2812" s="222"/>
      <c r="BVQ2812" s="260"/>
      <c r="BVR2812" s="194"/>
      <c r="BVS2812" s="218"/>
      <c r="BVT2812" s="218"/>
      <c r="BVU2812" s="221"/>
      <c r="BVV2812" s="222"/>
      <c r="BVW2812" s="260"/>
      <c r="BVX2812" s="194"/>
      <c r="BVY2812" s="218"/>
      <c r="BVZ2812" s="218"/>
      <c r="BWA2812" s="221"/>
      <c r="BWB2812" s="222"/>
      <c r="BWC2812" s="260"/>
      <c r="BWD2812" s="194"/>
      <c r="BWE2812" s="218"/>
      <c r="BWF2812" s="218"/>
      <c r="BWG2812" s="221"/>
      <c r="BWH2812" s="222"/>
      <c r="BWI2812" s="260"/>
      <c r="BWJ2812" s="194"/>
      <c r="BWK2812" s="218"/>
      <c r="BWL2812" s="218"/>
      <c r="BWM2812" s="221"/>
      <c r="BWN2812" s="222"/>
      <c r="BWO2812" s="260"/>
      <c r="BWP2812" s="194"/>
      <c r="BWQ2812" s="218"/>
      <c r="BWR2812" s="218"/>
      <c r="BWS2812" s="221"/>
      <c r="BWT2812" s="222"/>
      <c r="BWU2812" s="260"/>
      <c r="BWV2812" s="194"/>
      <c r="BWW2812" s="218"/>
      <c r="BWX2812" s="218"/>
      <c r="BWY2812" s="221"/>
      <c r="BWZ2812" s="222"/>
      <c r="BXA2812" s="260"/>
      <c r="BXB2812" s="194"/>
      <c r="BXC2812" s="218"/>
      <c r="BXD2812" s="218"/>
      <c r="BXE2812" s="221"/>
      <c r="BXF2812" s="222"/>
      <c r="BXG2812" s="260"/>
      <c r="BXH2812" s="194"/>
      <c r="BXI2812" s="218"/>
      <c r="BXJ2812" s="218"/>
      <c r="BXK2812" s="221"/>
      <c r="BXL2812" s="222"/>
      <c r="BXM2812" s="260"/>
      <c r="BXN2812" s="194"/>
      <c r="BXO2812" s="218"/>
      <c r="BXP2812" s="218"/>
      <c r="BXQ2812" s="221"/>
      <c r="BXR2812" s="222"/>
      <c r="BXS2812" s="260"/>
      <c r="BXT2812" s="194"/>
      <c r="BXU2812" s="218"/>
      <c r="BXV2812" s="218"/>
      <c r="BXW2812" s="221"/>
      <c r="BXX2812" s="222"/>
      <c r="BXY2812" s="260"/>
      <c r="BXZ2812" s="194"/>
      <c r="BYA2812" s="218"/>
      <c r="BYB2812" s="218"/>
      <c r="BYC2812" s="221"/>
      <c r="BYD2812" s="222"/>
      <c r="BYE2812" s="260"/>
      <c r="BYF2812" s="194"/>
      <c r="BYG2812" s="218"/>
      <c r="BYH2812" s="218"/>
      <c r="BYI2812" s="221"/>
      <c r="BYJ2812" s="222"/>
      <c r="BYK2812" s="260"/>
      <c r="BYL2812" s="194"/>
      <c r="BYM2812" s="218"/>
      <c r="BYN2812" s="218"/>
      <c r="BYO2812" s="221"/>
      <c r="BYP2812" s="222"/>
      <c r="BYQ2812" s="260"/>
      <c r="BYR2812" s="194"/>
      <c r="BYS2812" s="218"/>
      <c r="BYT2812" s="218"/>
      <c r="BYU2812" s="221"/>
      <c r="BYV2812" s="222"/>
      <c r="BYW2812" s="260"/>
      <c r="BYX2812" s="194"/>
      <c r="BYY2812" s="218"/>
      <c r="BYZ2812" s="218"/>
      <c r="BZA2812" s="221"/>
      <c r="BZB2812" s="222"/>
      <c r="BZC2812" s="260"/>
      <c r="BZD2812" s="194"/>
      <c r="BZE2812" s="218"/>
      <c r="BZF2812" s="218"/>
      <c r="BZG2812" s="221"/>
      <c r="BZH2812" s="222"/>
      <c r="BZI2812" s="260"/>
      <c r="BZJ2812" s="194"/>
      <c r="BZK2812" s="218"/>
      <c r="BZL2812" s="218"/>
      <c r="BZM2812" s="221"/>
      <c r="BZN2812" s="222"/>
      <c r="BZO2812" s="260"/>
      <c r="BZP2812" s="194"/>
      <c r="BZQ2812" s="218"/>
      <c r="BZR2812" s="218"/>
      <c r="BZS2812" s="221"/>
      <c r="BZT2812" s="222"/>
      <c r="BZU2812" s="260"/>
      <c r="BZV2812" s="194"/>
      <c r="BZW2812" s="218"/>
      <c r="BZX2812" s="218"/>
      <c r="BZY2812" s="221"/>
      <c r="BZZ2812" s="222"/>
      <c r="CAA2812" s="260"/>
      <c r="CAB2812" s="194"/>
      <c r="CAC2812" s="218"/>
      <c r="CAD2812" s="218"/>
      <c r="CAE2812" s="221"/>
      <c r="CAF2812" s="222"/>
      <c r="CAG2812" s="260"/>
      <c r="CAH2812" s="194"/>
      <c r="CAI2812" s="218"/>
      <c r="CAJ2812" s="218"/>
      <c r="CAK2812" s="221"/>
      <c r="CAL2812" s="222"/>
      <c r="CAM2812" s="260"/>
      <c r="CAN2812" s="194"/>
      <c r="CAO2812" s="218"/>
      <c r="CAP2812" s="218"/>
      <c r="CAQ2812" s="221"/>
      <c r="CAR2812" s="222"/>
      <c r="CAS2812" s="260"/>
      <c r="CAT2812" s="194"/>
      <c r="CAU2812" s="218"/>
      <c r="CAV2812" s="218"/>
      <c r="CAW2812" s="221"/>
      <c r="CAX2812" s="222"/>
      <c r="CAY2812" s="260"/>
      <c r="CAZ2812" s="194"/>
      <c r="CBA2812" s="218"/>
      <c r="CBB2812" s="218"/>
      <c r="CBC2812" s="221"/>
      <c r="CBD2812" s="222"/>
      <c r="CBE2812" s="260"/>
      <c r="CBF2812" s="194"/>
      <c r="CBG2812" s="218"/>
      <c r="CBH2812" s="218"/>
      <c r="CBI2812" s="221"/>
      <c r="CBJ2812" s="222"/>
      <c r="CBK2812" s="260"/>
      <c r="CBL2812" s="194"/>
      <c r="CBM2812" s="218"/>
      <c r="CBN2812" s="218"/>
      <c r="CBO2812" s="221"/>
      <c r="CBP2812" s="222"/>
      <c r="CBQ2812" s="260"/>
      <c r="CBR2812" s="194"/>
      <c r="CBS2812" s="218"/>
      <c r="CBT2812" s="218"/>
      <c r="CBU2812" s="221"/>
      <c r="CBV2812" s="222"/>
      <c r="CBW2812" s="260"/>
      <c r="CBX2812" s="194"/>
      <c r="CBY2812" s="218"/>
      <c r="CBZ2812" s="218"/>
      <c r="CCA2812" s="221"/>
      <c r="CCB2812" s="222"/>
      <c r="CCC2812" s="260"/>
      <c r="CCD2812" s="194"/>
      <c r="CCE2812" s="218"/>
      <c r="CCF2812" s="218"/>
      <c r="CCG2812" s="221"/>
      <c r="CCH2812" s="222"/>
      <c r="CCI2812" s="260"/>
      <c r="CCJ2812" s="194"/>
      <c r="CCK2812" s="218"/>
      <c r="CCL2812" s="218"/>
      <c r="CCM2812" s="221"/>
      <c r="CCN2812" s="222"/>
      <c r="CCO2812" s="260"/>
      <c r="CCP2812" s="194"/>
      <c r="CCQ2812" s="218"/>
      <c r="CCR2812" s="218"/>
      <c r="CCS2812" s="221"/>
      <c r="CCT2812" s="222"/>
      <c r="CCU2812" s="260"/>
      <c r="CCV2812" s="194"/>
      <c r="CCW2812" s="218"/>
      <c r="CCX2812" s="218"/>
      <c r="CCY2812" s="221"/>
      <c r="CCZ2812" s="222"/>
      <c r="CDA2812" s="260"/>
      <c r="CDB2812" s="194"/>
      <c r="CDC2812" s="218"/>
      <c r="CDD2812" s="218"/>
      <c r="CDE2812" s="221"/>
      <c r="CDF2812" s="222"/>
      <c r="CDG2812" s="260"/>
      <c r="CDH2812" s="194"/>
      <c r="CDI2812" s="218"/>
      <c r="CDJ2812" s="218"/>
      <c r="CDK2812" s="221"/>
      <c r="CDL2812" s="222"/>
      <c r="CDM2812" s="260"/>
      <c r="CDN2812" s="194"/>
      <c r="CDO2812" s="218"/>
      <c r="CDP2812" s="218"/>
      <c r="CDQ2812" s="221"/>
      <c r="CDR2812" s="222"/>
      <c r="CDS2812" s="260"/>
      <c r="CDT2812" s="194"/>
      <c r="CDU2812" s="218"/>
      <c r="CDV2812" s="218"/>
      <c r="CDW2812" s="221"/>
      <c r="CDX2812" s="222"/>
      <c r="CDY2812" s="260"/>
      <c r="CDZ2812" s="194"/>
      <c r="CEA2812" s="218"/>
      <c r="CEB2812" s="218"/>
      <c r="CEC2812" s="221"/>
      <c r="CED2812" s="222"/>
      <c r="CEE2812" s="260"/>
      <c r="CEF2812" s="194"/>
      <c r="CEG2812" s="218"/>
      <c r="CEH2812" s="218"/>
      <c r="CEI2812" s="221"/>
      <c r="CEJ2812" s="222"/>
      <c r="CEK2812" s="260"/>
      <c r="CEL2812" s="194"/>
      <c r="CEM2812" s="218"/>
      <c r="CEN2812" s="218"/>
      <c r="CEO2812" s="221"/>
      <c r="CEP2812" s="222"/>
      <c r="CEQ2812" s="260"/>
      <c r="CER2812" s="194"/>
      <c r="CES2812" s="218"/>
      <c r="CET2812" s="218"/>
      <c r="CEU2812" s="221"/>
      <c r="CEV2812" s="222"/>
      <c r="CEW2812" s="260"/>
      <c r="CEX2812" s="194"/>
      <c r="CEY2812" s="218"/>
      <c r="CEZ2812" s="218"/>
      <c r="CFA2812" s="221"/>
      <c r="CFB2812" s="222"/>
      <c r="CFC2812" s="260"/>
      <c r="CFD2812" s="194"/>
      <c r="CFE2812" s="218"/>
      <c r="CFF2812" s="218"/>
      <c r="CFG2812" s="221"/>
      <c r="CFH2812" s="222"/>
      <c r="CFI2812" s="260"/>
      <c r="CFJ2812" s="194"/>
      <c r="CFK2812" s="218"/>
      <c r="CFL2812" s="218"/>
      <c r="CFM2812" s="221"/>
      <c r="CFN2812" s="222"/>
      <c r="CFO2812" s="260"/>
      <c r="CFP2812" s="194"/>
      <c r="CFQ2812" s="218"/>
      <c r="CFR2812" s="218"/>
      <c r="CFS2812" s="221"/>
      <c r="CFT2812" s="222"/>
      <c r="CFU2812" s="260"/>
      <c r="CFV2812" s="194"/>
      <c r="CFW2812" s="218"/>
      <c r="CFX2812" s="218"/>
      <c r="CFY2812" s="221"/>
      <c r="CFZ2812" s="222"/>
      <c r="CGA2812" s="260"/>
      <c r="CGB2812" s="194"/>
      <c r="CGC2812" s="218"/>
      <c r="CGD2812" s="218"/>
      <c r="CGE2812" s="221"/>
      <c r="CGF2812" s="222"/>
      <c r="CGG2812" s="260"/>
      <c r="CGH2812" s="194"/>
      <c r="CGI2812" s="218"/>
      <c r="CGJ2812" s="218"/>
      <c r="CGK2812" s="221"/>
      <c r="CGL2812" s="222"/>
      <c r="CGM2812" s="260"/>
      <c r="CGN2812" s="194"/>
      <c r="CGO2812" s="218"/>
      <c r="CGP2812" s="218"/>
      <c r="CGQ2812" s="221"/>
      <c r="CGR2812" s="222"/>
      <c r="CGS2812" s="260"/>
      <c r="CGT2812" s="194"/>
      <c r="CGU2812" s="218"/>
      <c r="CGV2812" s="218"/>
      <c r="CGW2812" s="221"/>
      <c r="CGX2812" s="222"/>
      <c r="CGY2812" s="260"/>
      <c r="CGZ2812" s="194"/>
      <c r="CHA2812" s="218"/>
      <c r="CHB2812" s="218"/>
      <c r="CHC2812" s="221"/>
      <c r="CHD2812" s="222"/>
      <c r="CHE2812" s="260"/>
      <c r="CHF2812" s="194"/>
      <c r="CHG2812" s="218"/>
      <c r="CHH2812" s="218"/>
      <c r="CHI2812" s="221"/>
      <c r="CHJ2812" s="222"/>
      <c r="CHK2812" s="260"/>
      <c r="CHL2812" s="194"/>
      <c r="CHM2812" s="218"/>
      <c r="CHN2812" s="218"/>
      <c r="CHO2812" s="221"/>
      <c r="CHP2812" s="222"/>
      <c r="CHQ2812" s="260"/>
      <c r="CHR2812" s="194"/>
      <c r="CHS2812" s="218"/>
      <c r="CHT2812" s="218"/>
      <c r="CHU2812" s="221"/>
      <c r="CHV2812" s="222"/>
      <c r="CHW2812" s="260"/>
      <c r="CHX2812" s="194"/>
      <c r="CHY2812" s="218"/>
      <c r="CHZ2812" s="218"/>
      <c r="CIA2812" s="221"/>
      <c r="CIB2812" s="222"/>
      <c r="CIC2812" s="260"/>
      <c r="CID2812" s="194"/>
      <c r="CIE2812" s="218"/>
      <c r="CIF2812" s="218"/>
      <c r="CIG2812" s="221"/>
      <c r="CIH2812" s="222"/>
      <c r="CII2812" s="260"/>
      <c r="CIJ2812" s="194"/>
      <c r="CIK2812" s="218"/>
      <c r="CIL2812" s="218"/>
      <c r="CIM2812" s="221"/>
      <c r="CIN2812" s="222"/>
      <c r="CIO2812" s="260"/>
      <c r="CIP2812" s="194"/>
      <c r="CIQ2812" s="218"/>
      <c r="CIR2812" s="218"/>
      <c r="CIS2812" s="221"/>
      <c r="CIT2812" s="222"/>
      <c r="CIU2812" s="260"/>
      <c r="CIV2812" s="194"/>
      <c r="CIW2812" s="218"/>
      <c r="CIX2812" s="218"/>
      <c r="CIY2812" s="221"/>
      <c r="CIZ2812" s="222"/>
      <c r="CJA2812" s="260"/>
      <c r="CJB2812" s="194"/>
      <c r="CJC2812" s="218"/>
      <c r="CJD2812" s="218"/>
      <c r="CJE2812" s="221"/>
      <c r="CJF2812" s="222"/>
      <c r="CJG2812" s="260"/>
      <c r="CJH2812" s="194"/>
      <c r="CJI2812" s="218"/>
      <c r="CJJ2812" s="218"/>
      <c r="CJK2812" s="221"/>
      <c r="CJL2812" s="222"/>
      <c r="CJM2812" s="260"/>
      <c r="CJN2812" s="194"/>
      <c r="CJO2812" s="218"/>
      <c r="CJP2812" s="218"/>
      <c r="CJQ2812" s="221"/>
      <c r="CJR2812" s="222"/>
      <c r="CJS2812" s="260"/>
      <c r="CJT2812" s="194"/>
      <c r="CJU2812" s="218"/>
      <c r="CJV2812" s="218"/>
      <c r="CJW2812" s="221"/>
      <c r="CJX2812" s="222"/>
      <c r="CJY2812" s="260"/>
      <c r="CJZ2812" s="194"/>
      <c r="CKA2812" s="218"/>
      <c r="CKB2812" s="218"/>
      <c r="CKC2812" s="221"/>
      <c r="CKD2812" s="222"/>
      <c r="CKE2812" s="260"/>
      <c r="CKF2812" s="194"/>
      <c r="CKG2812" s="218"/>
      <c r="CKH2812" s="218"/>
      <c r="CKI2812" s="221"/>
      <c r="CKJ2812" s="222"/>
      <c r="CKK2812" s="260"/>
      <c r="CKL2812" s="194"/>
      <c r="CKM2812" s="218"/>
      <c r="CKN2812" s="218"/>
      <c r="CKO2812" s="221"/>
      <c r="CKP2812" s="222"/>
      <c r="CKQ2812" s="260"/>
      <c r="CKR2812" s="194"/>
      <c r="CKS2812" s="218"/>
      <c r="CKT2812" s="218"/>
      <c r="CKU2812" s="221"/>
      <c r="CKV2812" s="222"/>
      <c r="CKW2812" s="260"/>
      <c r="CKX2812" s="194"/>
      <c r="CKY2812" s="218"/>
      <c r="CKZ2812" s="218"/>
      <c r="CLA2812" s="221"/>
      <c r="CLB2812" s="222"/>
      <c r="CLC2812" s="260"/>
      <c r="CLD2812" s="194"/>
      <c r="CLE2812" s="218"/>
      <c r="CLF2812" s="218"/>
      <c r="CLG2812" s="221"/>
      <c r="CLH2812" s="222"/>
      <c r="CLI2812" s="260"/>
      <c r="CLJ2812" s="194"/>
      <c r="CLK2812" s="218"/>
      <c r="CLL2812" s="218"/>
      <c r="CLM2812" s="221"/>
      <c r="CLN2812" s="222"/>
      <c r="CLO2812" s="260"/>
      <c r="CLP2812" s="194"/>
      <c r="CLQ2812" s="218"/>
      <c r="CLR2812" s="218"/>
      <c r="CLS2812" s="221"/>
      <c r="CLT2812" s="222"/>
      <c r="CLU2812" s="260"/>
      <c r="CLV2812" s="194"/>
      <c r="CLW2812" s="218"/>
      <c r="CLX2812" s="218"/>
      <c r="CLY2812" s="221"/>
      <c r="CLZ2812" s="222"/>
      <c r="CMA2812" s="260"/>
      <c r="CMB2812" s="194"/>
      <c r="CMC2812" s="218"/>
      <c r="CMD2812" s="218"/>
      <c r="CME2812" s="221"/>
      <c r="CMF2812" s="222"/>
      <c r="CMG2812" s="260"/>
      <c r="CMH2812" s="194"/>
      <c r="CMI2812" s="218"/>
      <c r="CMJ2812" s="218"/>
      <c r="CMK2812" s="221"/>
      <c r="CML2812" s="222"/>
      <c r="CMM2812" s="260"/>
      <c r="CMN2812" s="194"/>
      <c r="CMO2812" s="218"/>
      <c r="CMP2812" s="218"/>
      <c r="CMQ2812" s="221"/>
      <c r="CMR2812" s="222"/>
      <c r="CMS2812" s="260"/>
      <c r="CMT2812" s="194"/>
      <c r="CMU2812" s="218"/>
      <c r="CMV2812" s="218"/>
      <c r="CMW2812" s="221"/>
      <c r="CMX2812" s="222"/>
      <c r="CMY2812" s="260"/>
      <c r="CMZ2812" s="194"/>
      <c r="CNA2812" s="218"/>
      <c r="CNB2812" s="218"/>
      <c r="CNC2812" s="221"/>
      <c r="CND2812" s="222"/>
      <c r="CNE2812" s="260"/>
      <c r="CNF2812" s="194"/>
      <c r="CNG2812" s="218"/>
      <c r="CNH2812" s="218"/>
      <c r="CNI2812" s="221"/>
      <c r="CNJ2812" s="222"/>
      <c r="CNK2812" s="260"/>
      <c r="CNL2812" s="194"/>
      <c r="CNM2812" s="218"/>
      <c r="CNN2812" s="218"/>
      <c r="CNO2812" s="221"/>
      <c r="CNP2812" s="222"/>
      <c r="CNQ2812" s="260"/>
      <c r="CNR2812" s="194"/>
      <c r="CNS2812" s="218"/>
      <c r="CNT2812" s="218"/>
      <c r="CNU2812" s="221"/>
      <c r="CNV2812" s="222"/>
      <c r="CNW2812" s="260"/>
      <c r="CNX2812" s="194"/>
      <c r="CNY2812" s="218"/>
      <c r="CNZ2812" s="218"/>
      <c r="COA2812" s="221"/>
      <c r="COB2812" s="222"/>
      <c r="COC2812" s="260"/>
      <c r="COD2812" s="194"/>
      <c r="COE2812" s="218"/>
      <c r="COF2812" s="218"/>
      <c r="COG2812" s="221"/>
      <c r="COH2812" s="222"/>
      <c r="COI2812" s="260"/>
      <c r="COJ2812" s="194"/>
      <c r="COK2812" s="218"/>
      <c r="COL2812" s="218"/>
      <c r="COM2812" s="221"/>
      <c r="CON2812" s="222"/>
      <c r="COO2812" s="260"/>
      <c r="COP2812" s="194"/>
      <c r="COQ2812" s="218"/>
      <c r="COR2812" s="218"/>
      <c r="COS2812" s="221"/>
      <c r="COT2812" s="222"/>
      <c r="COU2812" s="260"/>
      <c r="COV2812" s="194"/>
      <c r="COW2812" s="218"/>
      <c r="COX2812" s="218"/>
      <c r="COY2812" s="221"/>
      <c r="COZ2812" s="222"/>
      <c r="CPA2812" s="260"/>
      <c r="CPB2812" s="194"/>
      <c r="CPC2812" s="218"/>
      <c r="CPD2812" s="218"/>
      <c r="CPE2812" s="221"/>
      <c r="CPF2812" s="222"/>
      <c r="CPG2812" s="260"/>
      <c r="CPH2812" s="194"/>
      <c r="CPI2812" s="218"/>
      <c r="CPJ2812" s="218"/>
      <c r="CPK2812" s="221"/>
      <c r="CPL2812" s="222"/>
      <c r="CPM2812" s="260"/>
      <c r="CPN2812" s="194"/>
      <c r="CPO2812" s="218"/>
      <c r="CPP2812" s="218"/>
      <c r="CPQ2812" s="221"/>
      <c r="CPR2812" s="222"/>
      <c r="CPS2812" s="260"/>
      <c r="CPT2812" s="194"/>
      <c r="CPU2812" s="218"/>
      <c r="CPV2812" s="218"/>
      <c r="CPW2812" s="221"/>
      <c r="CPX2812" s="222"/>
      <c r="CPY2812" s="260"/>
      <c r="CPZ2812" s="194"/>
      <c r="CQA2812" s="218"/>
      <c r="CQB2812" s="218"/>
      <c r="CQC2812" s="221"/>
      <c r="CQD2812" s="222"/>
      <c r="CQE2812" s="260"/>
      <c r="CQF2812" s="194"/>
      <c r="CQG2812" s="218"/>
      <c r="CQH2812" s="218"/>
      <c r="CQI2812" s="221"/>
      <c r="CQJ2812" s="222"/>
      <c r="CQK2812" s="260"/>
      <c r="CQL2812" s="194"/>
      <c r="CQM2812" s="218"/>
      <c r="CQN2812" s="218"/>
      <c r="CQO2812" s="221"/>
      <c r="CQP2812" s="222"/>
      <c r="CQQ2812" s="260"/>
      <c r="CQR2812" s="194"/>
      <c r="CQS2812" s="218"/>
      <c r="CQT2812" s="218"/>
      <c r="CQU2812" s="221"/>
      <c r="CQV2812" s="222"/>
      <c r="CQW2812" s="260"/>
      <c r="CQX2812" s="194"/>
      <c r="CQY2812" s="218"/>
      <c r="CQZ2812" s="218"/>
      <c r="CRA2812" s="221"/>
      <c r="CRB2812" s="222"/>
      <c r="CRC2812" s="260"/>
      <c r="CRD2812" s="194"/>
      <c r="CRE2812" s="218"/>
      <c r="CRF2812" s="218"/>
      <c r="CRG2812" s="221"/>
      <c r="CRH2812" s="222"/>
      <c r="CRI2812" s="260"/>
      <c r="CRJ2812" s="194"/>
      <c r="CRK2812" s="218"/>
      <c r="CRL2812" s="218"/>
      <c r="CRM2812" s="221"/>
      <c r="CRN2812" s="222"/>
      <c r="CRO2812" s="260"/>
      <c r="CRP2812" s="194"/>
      <c r="CRQ2812" s="218"/>
      <c r="CRR2812" s="218"/>
      <c r="CRS2812" s="221"/>
      <c r="CRT2812" s="222"/>
      <c r="CRU2812" s="260"/>
      <c r="CRV2812" s="194"/>
      <c r="CRW2812" s="218"/>
      <c r="CRX2812" s="218"/>
      <c r="CRY2812" s="221"/>
      <c r="CRZ2812" s="222"/>
      <c r="CSA2812" s="260"/>
      <c r="CSB2812" s="194"/>
      <c r="CSC2812" s="218"/>
      <c r="CSD2812" s="218"/>
      <c r="CSE2812" s="221"/>
      <c r="CSF2812" s="222"/>
      <c r="CSG2812" s="260"/>
      <c r="CSH2812" s="194"/>
      <c r="CSI2812" s="218"/>
      <c r="CSJ2812" s="218"/>
      <c r="CSK2812" s="221"/>
      <c r="CSL2812" s="222"/>
      <c r="CSM2812" s="260"/>
      <c r="CSN2812" s="194"/>
      <c r="CSO2812" s="218"/>
      <c r="CSP2812" s="218"/>
      <c r="CSQ2812" s="221"/>
      <c r="CSR2812" s="222"/>
      <c r="CSS2812" s="260"/>
      <c r="CST2812" s="194"/>
      <c r="CSU2812" s="218"/>
      <c r="CSV2812" s="218"/>
      <c r="CSW2812" s="221"/>
      <c r="CSX2812" s="222"/>
      <c r="CSY2812" s="260"/>
      <c r="CSZ2812" s="194"/>
      <c r="CTA2812" s="218"/>
      <c r="CTB2812" s="218"/>
      <c r="CTC2812" s="221"/>
      <c r="CTD2812" s="222"/>
      <c r="CTE2812" s="260"/>
      <c r="CTF2812" s="194"/>
      <c r="CTG2812" s="218"/>
      <c r="CTH2812" s="218"/>
      <c r="CTI2812" s="221"/>
      <c r="CTJ2812" s="222"/>
      <c r="CTK2812" s="260"/>
      <c r="CTL2812" s="194"/>
      <c r="CTM2812" s="218"/>
      <c r="CTN2812" s="218"/>
      <c r="CTO2812" s="221"/>
      <c r="CTP2812" s="222"/>
      <c r="CTQ2812" s="260"/>
      <c r="CTR2812" s="194"/>
      <c r="CTS2812" s="218"/>
      <c r="CTT2812" s="218"/>
      <c r="CTU2812" s="221"/>
      <c r="CTV2812" s="222"/>
      <c r="CTW2812" s="260"/>
      <c r="CTX2812" s="194"/>
      <c r="CTY2812" s="218"/>
      <c r="CTZ2812" s="218"/>
      <c r="CUA2812" s="221"/>
      <c r="CUB2812" s="222"/>
      <c r="CUC2812" s="260"/>
      <c r="CUD2812" s="194"/>
      <c r="CUE2812" s="218"/>
      <c r="CUF2812" s="218"/>
      <c r="CUG2812" s="221"/>
      <c r="CUH2812" s="222"/>
      <c r="CUI2812" s="260"/>
      <c r="CUJ2812" s="194"/>
      <c r="CUK2812" s="218"/>
      <c r="CUL2812" s="218"/>
      <c r="CUM2812" s="221"/>
      <c r="CUN2812" s="222"/>
      <c r="CUO2812" s="260"/>
      <c r="CUP2812" s="194"/>
      <c r="CUQ2812" s="218"/>
      <c r="CUR2812" s="218"/>
      <c r="CUS2812" s="221"/>
      <c r="CUT2812" s="222"/>
      <c r="CUU2812" s="260"/>
      <c r="CUV2812" s="194"/>
      <c r="CUW2812" s="218"/>
      <c r="CUX2812" s="218"/>
      <c r="CUY2812" s="221"/>
      <c r="CUZ2812" s="222"/>
      <c r="CVA2812" s="260"/>
      <c r="CVB2812" s="194"/>
      <c r="CVC2812" s="218"/>
      <c r="CVD2812" s="218"/>
      <c r="CVE2812" s="221"/>
      <c r="CVF2812" s="222"/>
      <c r="CVG2812" s="260"/>
      <c r="CVH2812" s="194"/>
      <c r="CVI2812" s="218"/>
      <c r="CVJ2812" s="218"/>
      <c r="CVK2812" s="221"/>
      <c r="CVL2812" s="222"/>
      <c r="CVM2812" s="260"/>
      <c r="CVN2812" s="194"/>
      <c r="CVO2812" s="218"/>
      <c r="CVP2812" s="218"/>
      <c r="CVQ2812" s="221"/>
      <c r="CVR2812" s="222"/>
      <c r="CVS2812" s="260"/>
      <c r="CVT2812" s="194"/>
      <c r="CVU2812" s="218"/>
      <c r="CVV2812" s="218"/>
      <c r="CVW2812" s="221"/>
      <c r="CVX2812" s="222"/>
      <c r="CVY2812" s="260"/>
      <c r="CVZ2812" s="194"/>
      <c r="CWA2812" s="218"/>
      <c r="CWB2812" s="218"/>
      <c r="CWC2812" s="221"/>
      <c r="CWD2812" s="222"/>
      <c r="CWE2812" s="260"/>
      <c r="CWF2812" s="194"/>
      <c r="CWG2812" s="218"/>
      <c r="CWH2812" s="218"/>
      <c r="CWI2812" s="221"/>
      <c r="CWJ2812" s="222"/>
      <c r="CWK2812" s="260"/>
      <c r="CWL2812" s="194"/>
      <c r="CWM2812" s="218"/>
      <c r="CWN2812" s="218"/>
      <c r="CWO2812" s="221"/>
      <c r="CWP2812" s="222"/>
      <c r="CWQ2812" s="260"/>
      <c r="CWR2812" s="194"/>
      <c r="CWS2812" s="218"/>
      <c r="CWT2812" s="218"/>
      <c r="CWU2812" s="221"/>
      <c r="CWV2812" s="222"/>
      <c r="CWW2812" s="260"/>
      <c r="CWX2812" s="194"/>
      <c r="CWY2812" s="218"/>
      <c r="CWZ2812" s="218"/>
      <c r="CXA2812" s="221"/>
      <c r="CXB2812" s="222"/>
      <c r="CXC2812" s="260"/>
      <c r="CXD2812" s="194"/>
      <c r="CXE2812" s="218"/>
      <c r="CXF2812" s="218"/>
      <c r="CXG2812" s="221"/>
      <c r="CXH2812" s="222"/>
      <c r="CXI2812" s="260"/>
      <c r="CXJ2812" s="194"/>
      <c r="CXK2812" s="218"/>
      <c r="CXL2812" s="218"/>
      <c r="CXM2812" s="221"/>
      <c r="CXN2812" s="222"/>
      <c r="CXO2812" s="260"/>
      <c r="CXP2812" s="194"/>
      <c r="CXQ2812" s="218"/>
      <c r="CXR2812" s="218"/>
      <c r="CXS2812" s="221"/>
      <c r="CXT2812" s="222"/>
      <c r="CXU2812" s="260"/>
      <c r="CXV2812" s="194"/>
      <c r="CXW2812" s="218"/>
      <c r="CXX2812" s="218"/>
      <c r="CXY2812" s="221"/>
      <c r="CXZ2812" s="222"/>
      <c r="CYA2812" s="260"/>
      <c r="CYB2812" s="194"/>
      <c r="CYC2812" s="218"/>
      <c r="CYD2812" s="218"/>
      <c r="CYE2812" s="221"/>
      <c r="CYF2812" s="222"/>
      <c r="CYG2812" s="260"/>
      <c r="CYH2812" s="194"/>
      <c r="CYI2812" s="218"/>
      <c r="CYJ2812" s="218"/>
      <c r="CYK2812" s="221"/>
      <c r="CYL2812" s="222"/>
      <c r="CYM2812" s="260"/>
      <c r="CYN2812" s="194"/>
      <c r="CYO2812" s="218"/>
      <c r="CYP2812" s="218"/>
      <c r="CYQ2812" s="221"/>
      <c r="CYR2812" s="222"/>
      <c r="CYS2812" s="260"/>
      <c r="CYT2812" s="194"/>
      <c r="CYU2812" s="218"/>
      <c r="CYV2812" s="218"/>
      <c r="CYW2812" s="221"/>
      <c r="CYX2812" s="222"/>
      <c r="CYY2812" s="260"/>
      <c r="CYZ2812" s="194"/>
      <c r="CZA2812" s="218"/>
      <c r="CZB2812" s="218"/>
      <c r="CZC2812" s="221"/>
      <c r="CZD2812" s="222"/>
      <c r="CZE2812" s="260"/>
      <c r="CZF2812" s="194"/>
      <c r="CZG2812" s="218"/>
      <c r="CZH2812" s="218"/>
      <c r="CZI2812" s="221"/>
      <c r="CZJ2812" s="222"/>
      <c r="CZK2812" s="260"/>
      <c r="CZL2812" s="194"/>
      <c r="CZM2812" s="218"/>
      <c r="CZN2812" s="218"/>
      <c r="CZO2812" s="221"/>
      <c r="CZP2812" s="222"/>
      <c r="CZQ2812" s="260"/>
      <c r="CZR2812" s="194"/>
      <c r="CZS2812" s="218"/>
      <c r="CZT2812" s="218"/>
      <c r="CZU2812" s="221"/>
      <c r="CZV2812" s="222"/>
      <c r="CZW2812" s="260"/>
      <c r="CZX2812" s="194"/>
      <c r="CZY2812" s="218"/>
      <c r="CZZ2812" s="218"/>
      <c r="DAA2812" s="221"/>
      <c r="DAB2812" s="222"/>
      <c r="DAC2812" s="260"/>
      <c r="DAD2812" s="194"/>
      <c r="DAE2812" s="218"/>
      <c r="DAF2812" s="218"/>
      <c r="DAG2812" s="221"/>
      <c r="DAH2812" s="222"/>
      <c r="DAI2812" s="260"/>
      <c r="DAJ2812" s="194"/>
      <c r="DAK2812" s="218"/>
      <c r="DAL2812" s="218"/>
      <c r="DAM2812" s="221"/>
      <c r="DAN2812" s="222"/>
      <c r="DAO2812" s="260"/>
      <c r="DAP2812" s="194"/>
      <c r="DAQ2812" s="218"/>
      <c r="DAR2812" s="218"/>
      <c r="DAS2812" s="221"/>
      <c r="DAT2812" s="222"/>
      <c r="DAU2812" s="260"/>
      <c r="DAV2812" s="194"/>
      <c r="DAW2812" s="218"/>
      <c r="DAX2812" s="218"/>
      <c r="DAY2812" s="221"/>
      <c r="DAZ2812" s="222"/>
      <c r="DBA2812" s="260"/>
      <c r="DBB2812" s="194"/>
      <c r="DBC2812" s="218"/>
      <c r="DBD2812" s="218"/>
      <c r="DBE2812" s="221"/>
      <c r="DBF2812" s="222"/>
      <c r="DBG2812" s="260"/>
      <c r="DBH2812" s="194"/>
      <c r="DBI2812" s="218"/>
      <c r="DBJ2812" s="218"/>
      <c r="DBK2812" s="221"/>
      <c r="DBL2812" s="222"/>
      <c r="DBM2812" s="260"/>
      <c r="DBN2812" s="194"/>
      <c r="DBO2812" s="218"/>
      <c r="DBP2812" s="218"/>
      <c r="DBQ2812" s="221"/>
      <c r="DBR2812" s="222"/>
      <c r="DBS2812" s="260"/>
      <c r="DBT2812" s="194"/>
      <c r="DBU2812" s="218"/>
      <c r="DBV2812" s="218"/>
      <c r="DBW2812" s="221"/>
      <c r="DBX2812" s="222"/>
      <c r="DBY2812" s="260"/>
      <c r="DBZ2812" s="194"/>
      <c r="DCA2812" s="218"/>
      <c r="DCB2812" s="218"/>
      <c r="DCC2812" s="221"/>
      <c r="DCD2812" s="222"/>
      <c r="DCE2812" s="260"/>
      <c r="DCF2812" s="194"/>
      <c r="DCG2812" s="218"/>
      <c r="DCH2812" s="218"/>
      <c r="DCI2812" s="221"/>
      <c r="DCJ2812" s="222"/>
      <c r="DCK2812" s="260"/>
      <c r="DCL2812" s="194"/>
      <c r="DCM2812" s="218"/>
      <c r="DCN2812" s="218"/>
      <c r="DCO2812" s="221"/>
      <c r="DCP2812" s="222"/>
      <c r="DCQ2812" s="260"/>
      <c r="DCR2812" s="194"/>
      <c r="DCS2812" s="218"/>
      <c r="DCT2812" s="218"/>
      <c r="DCU2812" s="221"/>
      <c r="DCV2812" s="222"/>
      <c r="DCW2812" s="260"/>
      <c r="DCX2812" s="194"/>
      <c r="DCY2812" s="218"/>
      <c r="DCZ2812" s="218"/>
      <c r="DDA2812" s="221"/>
      <c r="DDB2812" s="222"/>
      <c r="DDC2812" s="260"/>
      <c r="DDD2812" s="194"/>
      <c r="DDE2812" s="218"/>
      <c r="DDF2812" s="218"/>
      <c r="DDG2812" s="221"/>
      <c r="DDH2812" s="222"/>
      <c r="DDI2812" s="260"/>
      <c r="DDJ2812" s="194"/>
      <c r="DDK2812" s="218"/>
      <c r="DDL2812" s="218"/>
      <c r="DDM2812" s="221"/>
      <c r="DDN2812" s="222"/>
      <c r="DDO2812" s="260"/>
      <c r="DDP2812" s="194"/>
      <c r="DDQ2812" s="218"/>
      <c r="DDR2812" s="218"/>
      <c r="DDS2812" s="221"/>
      <c r="DDT2812" s="222"/>
      <c r="DDU2812" s="260"/>
      <c r="DDV2812" s="194"/>
      <c r="DDW2812" s="218"/>
      <c r="DDX2812" s="218"/>
      <c r="DDY2812" s="221"/>
      <c r="DDZ2812" s="222"/>
      <c r="DEA2812" s="260"/>
      <c r="DEB2812" s="194"/>
      <c r="DEC2812" s="218"/>
      <c r="DED2812" s="218"/>
      <c r="DEE2812" s="221"/>
      <c r="DEF2812" s="222"/>
      <c r="DEG2812" s="260"/>
      <c r="DEH2812" s="194"/>
      <c r="DEI2812" s="218"/>
      <c r="DEJ2812" s="218"/>
      <c r="DEK2812" s="221"/>
      <c r="DEL2812" s="222"/>
      <c r="DEM2812" s="260"/>
      <c r="DEN2812" s="194"/>
      <c r="DEO2812" s="218"/>
      <c r="DEP2812" s="218"/>
      <c r="DEQ2812" s="221"/>
      <c r="DER2812" s="222"/>
      <c r="DES2812" s="260"/>
      <c r="DET2812" s="194"/>
      <c r="DEU2812" s="218"/>
      <c r="DEV2812" s="218"/>
      <c r="DEW2812" s="221"/>
      <c r="DEX2812" s="222"/>
      <c r="DEY2812" s="260"/>
      <c r="DEZ2812" s="194"/>
      <c r="DFA2812" s="218"/>
      <c r="DFB2812" s="218"/>
      <c r="DFC2812" s="221"/>
      <c r="DFD2812" s="222"/>
      <c r="DFE2812" s="260"/>
      <c r="DFF2812" s="194"/>
      <c r="DFG2812" s="218"/>
      <c r="DFH2812" s="218"/>
      <c r="DFI2812" s="221"/>
      <c r="DFJ2812" s="222"/>
      <c r="DFK2812" s="260"/>
      <c r="DFL2812" s="194"/>
      <c r="DFM2812" s="218"/>
      <c r="DFN2812" s="218"/>
      <c r="DFO2812" s="221"/>
      <c r="DFP2812" s="222"/>
      <c r="DFQ2812" s="260"/>
      <c r="DFR2812" s="194"/>
      <c r="DFS2812" s="218"/>
      <c r="DFT2812" s="218"/>
      <c r="DFU2812" s="221"/>
      <c r="DFV2812" s="222"/>
      <c r="DFW2812" s="260"/>
      <c r="DFX2812" s="194"/>
      <c r="DFY2812" s="218"/>
      <c r="DFZ2812" s="218"/>
      <c r="DGA2812" s="221"/>
      <c r="DGB2812" s="222"/>
      <c r="DGC2812" s="260"/>
      <c r="DGD2812" s="194"/>
      <c r="DGE2812" s="218"/>
      <c r="DGF2812" s="218"/>
      <c r="DGG2812" s="221"/>
      <c r="DGH2812" s="222"/>
      <c r="DGI2812" s="260"/>
      <c r="DGJ2812" s="194"/>
      <c r="DGK2812" s="218"/>
      <c r="DGL2812" s="218"/>
      <c r="DGM2812" s="221"/>
      <c r="DGN2812" s="222"/>
      <c r="DGO2812" s="260"/>
      <c r="DGP2812" s="194"/>
      <c r="DGQ2812" s="218"/>
      <c r="DGR2812" s="218"/>
      <c r="DGS2812" s="221"/>
      <c r="DGT2812" s="222"/>
      <c r="DGU2812" s="260"/>
      <c r="DGV2812" s="194"/>
      <c r="DGW2812" s="218"/>
      <c r="DGX2812" s="218"/>
      <c r="DGY2812" s="221"/>
      <c r="DGZ2812" s="222"/>
      <c r="DHA2812" s="260"/>
      <c r="DHB2812" s="194"/>
      <c r="DHC2812" s="218"/>
      <c r="DHD2812" s="218"/>
      <c r="DHE2812" s="221"/>
      <c r="DHF2812" s="222"/>
      <c r="DHG2812" s="260"/>
      <c r="DHH2812" s="194"/>
      <c r="DHI2812" s="218"/>
      <c r="DHJ2812" s="218"/>
      <c r="DHK2812" s="221"/>
      <c r="DHL2812" s="222"/>
      <c r="DHM2812" s="260"/>
      <c r="DHN2812" s="194"/>
      <c r="DHO2812" s="218"/>
      <c r="DHP2812" s="218"/>
      <c r="DHQ2812" s="221"/>
      <c r="DHR2812" s="222"/>
      <c r="DHS2812" s="260"/>
      <c r="DHT2812" s="194"/>
      <c r="DHU2812" s="218"/>
      <c r="DHV2812" s="218"/>
      <c r="DHW2812" s="221"/>
      <c r="DHX2812" s="222"/>
      <c r="DHY2812" s="260"/>
      <c r="DHZ2812" s="194"/>
      <c r="DIA2812" s="218"/>
      <c r="DIB2812" s="218"/>
      <c r="DIC2812" s="221"/>
      <c r="DID2812" s="222"/>
      <c r="DIE2812" s="260"/>
      <c r="DIF2812" s="194"/>
      <c r="DIG2812" s="218"/>
      <c r="DIH2812" s="218"/>
      <c r="DII2812" s="221"/>
      <c r="DIJ2812" s="222"/>
      <c r="DIK2812" s="260"/>
      <c r="DIL2812" s="194"/>
      <c r="DIM2812" s="218"/>
      <c r="DIN2812" s="218"/>
      <c r="DIO2812" s="221"/>
      <c r="DIP2812" s="222"/>
      <c r="DIQ2812" s="260"/>
      <c r="DIR2812" s="194"/>
      <c r="DIS2812" s="218"/>
      <c r="DIT2812" s="218"/>
      <c r="DIU2812" s="221"/>
      <c r="DIV2812" s="222"/>
      <c r="DIW2812" s="260"/>
      <c r="DIX2812" s="194"/>
      <c r="DIY2812" s="218"/>
      <c r="DIZ2812" s="218"/>
      <c r="DJA2812" s="221"/>
      <c r="DJB2812" s="222"/>
      <c r="DJC2812" s="260"/>
      <c r="DJD2812" s="194"/>
      <c r="DJE2812" s="218"/>
      <c r="DJF2812" s="218"/>
      <c r="DJG2812" s="221"/>
      <c r="DJH2812" s="222"/>
      <c r="DJI2812" s="260"/>
      <c r="DJJ2812" s="194"/>
      <c r="DJK2812" s="218"/>
      <c r="DJL2812" s="218"/>
      <c r="DJM2812" s="221"/>
      <c r="DJN2812" s="222"/>
      <c r="DJO2812" s="260"/>
      <c r="DJP2812" s="194"/>
      <c r="DJQ2812" s="218"/>
      <c r="DJR2812" s="218"/>
      <c r="DJS2812" s="221"/>
      <c r="DJT2812" s="222"/>
      <c r="DJU2812" s="260"/>
      <c r="DJV2812" s="194"/>
      <c r="DJW2812" s="218"/>
      <c r="DJX2812" s="218"/>
      <c r="DJY2812" s="221"/>
      <c r="DJZ2812" s="222"/>
      <c r="DKA2812" s="260"/>
      <c r="DKB2812" s="194"/>
      <c r="DKC2812" s="218"/>
      <c r="DKD2812" s="218"/>
      <c r="DKE2812" s="221"/>
      <c r="DKF2812" s="222"/>
      <c r="DKG2812" s="260"/>
      <c r="DKH2812" s="194"/>
      <c r="DKI2812" s="218"/>
      <c r="DKJ2812" s="218"/>
      <c r="DKK2812" s="221"/>
      <c r="DKL2812" s="222"/>
      <c r="DKM2812" s="260"/>
      <c r="DKN2812" s="194"/>
      <c r="DKO2812" s="218"/>
      <c r="DKP2812" s="218"/>
      <c r="DKQ2812" s="221"/>
      <c r="DKR2812" s="222"/>
      <c r="DKS2812" s="260"/>
      <c r="DKT2812" s="194"/>
      <c r="DKU2812" s="218"/>
      <c r="DKV2812" s="218"/>
      <c r="DKW2812" s="221"/>
      <c r="DKX2812" s="222"/>
      <c r="DKY2812" s="260"/>
      <c r="DKZ2812" s="194"/>
      <c r="DLA2812" s="218"/>
      <c r="DLB2812" s="218"/>
      <c r="DLC2812" s="221"/>
      <c r="DLD2812" s="222"/>
      <c r="DLE2812" s="260"/>
      <c r="DLF2812" s="194"/>
      <c r="DLG2812" s="218"/>
      <c r="DLH2812" s="218"/>
      <c r="DLI2812" s="221"/>
      <c r="DLJ2812" s="222"/>
      <c r="DLK2812" s="260"/>
      <c r="DLL2812" s="194"/>
      <c r="DLM2812" s="218"/>
      <c r="DLN2812" s="218"/>
      <c r="DLO2812" s="221"/>
      <c r="DLP2812" s="222"/>
      <c r="DLQ2812" s="260"/>
      <c r="DLR2812" s="194"/>
      <c r="DLS2812" s="218"/>
      <c r="DLT2812" s="218"/>
      <c r="DLU2812" s="221"/>
      <c r="DLV2812" s="222"/>
      <c r="DLW2812" s="260"/>
      <c r="DLX2812" s="194"/>
      <c r="DLY2812" s="218"/>
      <c r="DLZ2812" s="218"/>
      <c r="DMA2812" s="221"/>
      <c r="DMB2812" s="222"/>
      <c r="DMC2812" s="260"/>
      <c r="DMD2812" s="194"/>
      <c r="DME2812" s="218"/>
      <c r="DMF2812" s="218"/>
      <c r="DMG2812" s="221"/>
      <c r="DMH2812" s="222"/>
      <c r="DMI2812" s="260"/>
      <c r="DMJ2812" s="194"/>
      <c r="DMK2812" s="218"/>
      <c r="DML2812" s="218"/>
      <c r="DMM2812" s="221"/>
      <c r="DMN2812" s="222"/>
      <c r="DMO2812" s="260"/>
      <c r="DMP2812" s="194"/>
      <c r="DMQ2812" s="218"/>
      <c r="DMR2812" s="218"/>
      <c r="DMS2812" s="221"/>
      <c r="DMT2812" s="222"/>
      <c r="DMU2812" s="260"/>
      <c r="DMV2812" s="194"/>
      <c r="DMW2812" s="218"/>
      <c r="DMX2812" s="218"/>
      <c r="DMY2812" s="221"/>
      <c r="DMZ2812" s="222"/>
      <c r="DNA2812" s="260"/>
      <c r="DNB2812" s="194"/>
      <c r="DNC2812" s="218"/>
      <c r="DND2812" s="218"/>
      <c r="DNE2812" s="221"/>
      <c r="DNF2812" s="222"/>
      <c r="DNG2812" s="260"/>
      <c r="DNH2812" s="194"/>
      <c r="DNI2812" s="218"/>
      <c r="DNJ2812" s="218"/>
      <c r="DNK2812" s="221"/>
      <c r="DNL2812" s="222"/>
      <c r="DNM2812" s="260"/>
      <c r="DNN2812" s="194"/>
      <c r="DNO2812" s="218"/>
      <c r="DNP2812" s="218"/>
      <c r="DNQ2812" s="221"/>
      <c r="DNR2812" s="222"/>
      <c r="DNS2812" s="260"/>
      <c r="DNT2812" s="194"/>
      <c r="DNU2812" s="218"/>
      <c r="DNV2812" s="218"/>
      <c r="DNW2812" s="221"/>
      <c r="DNX2812" s="222"/>
      <c r="DNY2812" s="260"/>
      <c r="DNZ2812" s="194"/>
      <c r="DOA2812" s="218"/>
      <c r="DOB2812" s="218"/>
      <c r="DOC2812" s="221"/>
      <c r="DOD2812" s="222"/>
      <c r="DOE2812" s="260"/>
      <c r="DOF2812" s="194"/>
      <c r="DOG2812" s="218"/>
      <c r="DOH2812" s="218"/>
      <c r="DOI2812" s="221"/>
      <c r="DOJ2812" s="222"/>
      <c r="DOK2812" s="260"/>
      <c r="DOL2812" s="194"/>
      <c r="DOM2812" s="218"/>
      <c r="DON2812" s="218"/>
      <c r="DOO2812" s="221"/>
      <c r="DOP2812" s="222"/>
      <c r="DOQ2812" s="260"/>
      <c r="DOR2812" s="194"/>
      <c r="DOS2812" s="218"/>
      <c r="DOT2812" s="218"/>
      <c r="DOU2812" s="221"/>
      <c r="DOV2812" s="222"/>
      <c r="DOW2812" s="260"/>
      <c r="DOX2812" s="194"/>
      <c r="DOY2812" s="218"/>
      <c r="DOZ2812" s="218"/>
      <c r="DPA2812" s="221"/>
      <c r="DPB2812" s="222"/>
      <c r="DPC2812" s="260"/>
      <c r="DPD2812" s="194"/>
      <c r="DPE2812" s="218"/>
      <c r="DPF2812" s="218"/>
      <c r="DPG2812" s="221"/>
      <c r="DPH2812" s="222"/>
      <c r="DPI2812" s="260"/>
      <c r="DPJ2812" s="194"/>
      <c r="DPK2812" s="218"/>
      <c r="DPL2812" s="218"/>
      <c r="DPM2812" s="221"/>
      <c r="DPN2812" s="222"/>
      <c r="DPO2812" s="260"/>
      <c r="DPP2812" s="194"/>
      <c r="DPQ2812" s="218"/>
      <c r="DPR2812" s="218"/>
      <c r="DPS2812" s="221"/>
      <c r="DPT2812" s="222"/>
      <c r="DPU2812" s="260"/>
      <c r="DPV2812" s="194"/>
      <c r="DPW2812" s="218"/>
      <c r="DPX2812" s="218"/>
      <c r="DPY2812" s="221"/>
      <c r="DPZ2812" s="222"/>
      <c r="DQA2812" s="260"/>
      <c r="DQB2812" s="194"/>
      <c r="DQC2812" s="218"/>
      <c r="DQD2812" s="218"/>
      <c r="DQE2812" s="221"/>
      <c r="DQF2812" s="222"/>
      <c r="DQG2812" s="260"/>
      <c r="DQH2812" s="194"/>
      <c r="DQI2812" s="218"/>
      <c r="DQJ2812" s="218"/>
      <c r="DQK2812" s="221"/>
      <c r="DQL2812" s="222"/>
      <c r="DQM2812" s="260"/>
      <c r="DQN2812" s="194"/>
      <c r="DQO2812" s="218"/>
      <c r="DQP2812" s="218"/>
      <c r="DQQ2812" s="221"/>
      <c r="DQR2812" s="222"/>
      <c r="DQS2812" s="260"/>
      <c r="DQT2812" s="194"/>
      <c r="DQU2812" s="218"/>
      <c r="DQV2812" s="218"/>
      <c r="DQW2812" s="221"/>
      <c r="DQX2812" s="222"/>
      <c r="DQY2812" s="260"/>
      <c r="DQZ2812" s="194"/>
      <c r="DRA2812" s="218"/>
      <c r="DRB2812" s="218"/>
      <c r="DRC2812" s="221"/>
      <c r="DRD2812" s="222"/>
      <c r="DRE2812" s="260"/>
      <c r="DRF2812" s="194"/>
      <c r="DRG2812" s="218"/>
      <c r="DRH2812" s="218"/>
      <c r="DRI2812" s="221"/>
      <c r="DRJ2812" s="222"/>
      <c r="DRK2812" s="260"/>
      <c r="DRL2812" s="194"/>
      <c r="DRM2812" s="218"/>
      <c r="DRN2812" s="218"/>
      <c r="DRO2812" s="221"/>
      <c r="DRP2812" s="222"/>
      <c r="DRQ2812" s="260"/>
      <c r="DRR2812" s="194"/>
      <c r="DRS2812" s="218"/>
      <c r="DRT2812" s="218"/>
      <c r="DRU2812" s="221"/>
      <c r="DRV2812" s="222"/>
      <c r="DRW2812" s="260"/>
      <c r="DRX2812" s="194"/>
      <c r="DRY2812" s="218"/>
      <c r="DRZ2812" s="218"/>
      <c r="DSA2812" s="221"/>
      <c r="DSB2812" s="222"/>
      <c r="DSC2812" s="260"/>
      <c r="DSD2812" s="194"/>
      <c r="DSE2812" s="218"/>
      <c r="DSF2812" s="218"/>
      <c r="DSG2812" s="221"/>
      <c r="DSH2812" s="222"/>
      <c r="DSI2812" s="260"/>
      <c r="DSJ2812" s="194"/>
      <c r="DSK2812" s="218"/>
      <c r="DSL2812" s="218"/>
      <c r="DSM2812" s="221"/>
      <c r="DSN2812" s="222"/>
      <c r="DSO2812" s="260"/>
      <c r="DSP2812" s="194"/>
      <c r="DSQ2812" s="218"/>
      <c r="DSR2812" s="218"/>
      <c r="DSS2812" s="221"/>
      <c r="DST2812" s="222"/>
      <c r="DSU2812" s="260"/>
      <c r="DSV2812" s="194"/>
      <c r="DSW2812" s="218"/>
      <c r="DSX2812" s="218"/>
      <c r="DSY2812" s="221"/>
      <c r="DSZ2812" s="222"/>
      <c r="DTA2812" s="260"/>
      <c r="DTB2812" s="194"/>
      <c r="DTC2812" s="218"/>
      <c r="DTD2812" s="218"/>
      <c r="DTE2812" s="221"/>
      <c r="DTF2812" s="222"/>
      <c r="DTG2812" s="260"/>
      <c r="DTH2812" s="194"/>
      <c r="DTI2812" s="218"/>
      <c r="DTJ2812" s="218"/>
      <c r="DTK2812" s="221"/>
      <c r="DTL2812" s="222"/>
      <c r="DTM2812" s="260"/>
      <c r="DTN2812" s="194"/>
      <c r="DTO2812" s="218"/>
      <c r="DTP2812" s="218"/>
      <c r="DTQ2812" s="221"/>
      <c r="DTR2812" s="222"/>
      <c r="DTS2812" s="260"/>
      <c r="DTT2812" s="194"/>
      <c r="DTU2812" s="218"/>
      <c r="DTV2812" s="218"/>
      <c r="DTW2812" s="221"/>
      <c r="DTX2812" s="222"/>
      <c r="DTY2812" s="260"/>
      <c r="DTZ2812" s="194"/>
      <c r="DUA2812" s="218"/>
      <c r="DUB2812" s="218"/>
      <c r="DUC2812" s="221"/>
      <c r="DUD2812" s="222"/>
      <c r="DUE2812" s="260"/>
      <c r="DUF2812" s="194"/>
      <c r="DUG2812" s="218"/>
      <c r="DUH2812" s="218"/>
      <c r="DUI2812" s="221"/>
      <c r="DUJ2812" s="222"/>
      <c r="DUK2812" s="260"/>
      <c r="DUL2812" s="194"/>
      <c r="DUM2812" s="218"/>
      <c r="DUN2812" s="218"/>
      <c r="DUO2812" s="221"/>
      <c r="DUP2812" s="222"/>
      <c r="DUQ2812" s="260"/>
      <c r="DUR2812" s="194"/>
      <c r="DUS2812" s="218"/>
      <c r="DUT2812" s="218"/>
      <c r="DUU2812" s="221"/>
      <c r="DUV2812" s="222"/>
      <c r="DUW2812" s="260"/>
      <c r="DUX2812" s="194"/>
      <c r="DUY2812" s="218"/>
      <c r="DUZ2812" s="218"/>
      <c r="DVA2812" s="221"/>
      <c r="DVB2812" s="222"/>
      <c r="DVC2812" s="260"/>
      <c r="DVD2812" s="194"/>
      <c r="DVE2812" s="218"/>
      <c r="DVF2812" s="218"/>
      <c r="DVG2812" s="221"/>
      <c r="DVH2812" s="222"/>
      <c r="DVI2812" s="260"/>
      <c r="DVJ2812" s="194"/>
      <c r="DVK2812" s="218"/>
      <c r="DVL2812" s="218"/>
      <c r="DVM2812" s="221"/>
      <c r="DVN2812" s="222"/>
      <c r="DVO2812" s="260"/>
      <c r="DVP2812" s="194"/>
      <c r="DVQ2812" s="218"/>
      <c r="DVR2812" s="218"/>
      <c r="DVS2812" s="221"/>
      <c r="DVT2812" s="222"/>
      <c r="DVU2812" s="260"/>
      <c r="DVV2812" s="194"/>
      <c r="DVW2812" s="218"/>
      <c r="DVX2812" s="218"/>
      <c r="DVY2812" s="221"/>
      <c r="DVZ2812" s="222"/>
      <c r="DWA2812" s="260"/>
      <c r="DWB2812" s="194"/>
      <c r="DWC2812" s="218"/>
      <c r="DWD2812" s="218"/>
      <c r="DWE2812" s="221"/>
      <c r="DWF2812" s="222"/>
      <c r="DWG2812" s="260"/>
      <c r="DWH2812" s="194"/>
      <c r="DWI2812" s="218"/>
      <c r="DWJ2812" s="218"/>
      <c r="DWK2812" s="221"/>
      <c r="DWL2812" s="222"/>
      <c r="DWM2812" s="260"/>
      <c r="DWN2812" s="194"/>
      <c r="DWO2812" s="218"/>
      <c r="DWP2812" s="218"/>
      <c r="DWQ2812" s="221"/>
      <c r="DWR2812" s="222"/>
      <c r="DWS2812" s="260"/>
      <c r="DWT2812" s="194"/>
      <c r="DWU2812" s="218"/>
      <c r="DWV2812" s="218"/>
      <c r="DWW2812" s="221"/>
      <c r="DWX2812" s="222"/>
      <c r="DWY2812" s="260"/>
      <c r="DWZ2812" s="194"/>
      <c r="DXA2812" s="218"/>
      <c r="DXB2812" s="218"/>
      <c r="DXC2812" s="221"/>
      <c r="DXD2812" s="222"/>
      <c r="DXE2812" s="260"/>
      <c r="DXF2812" s="194"/>
      <c r="DXG2812" s="218"/>
      <c r="DXH2812" s="218"/>
      <c r="DXI2812" s="221"/>
      <c r="DXJ2812" s="222"/>
      <c r="DXK2812" s="260"/>
      <c r="DXL2812" s="194"/>
      <c r="DXM2812" s="218"/>
      <c r="DXN2812" s="218"/>
      <c r="DXO2812" s="221"/>
      <c r="DXP2812" s="222"/>
      <c r="DXQ2812" s="260"/>
      <c r="DXR2812" s="194"/>
      <c r="DXS2812" s="218"/>
      <c r="DXT2812" s="218"/>
      <c r="DXU2812" s="221"/>
      <c r="DXV2812" s="222"/>
      <c r="DXW2812" s="260"/>
      <c r="DXX2812" s="194"/>
      <c r="DXY2812" s="218"/>
      <c r="DXZ2812" s="218"/>
      <c r="DYA2812" s="221"/>
      <c r="DYB2812" s="222"/>
      <c r="DYC2812" s="260"/>
      <c r="DYD2812" s="194"/>
      <c r="DYE2812" s="218"/>
      <c r="DYF2812" s="218"/>
      <c r="DYG2812" s="221"/>
      <c r="DYH2812" s="222"/>
      <c r="DYI2812" s="260"/>
      <c r="DYJ2812" s="194"/>
      <c r="DYK2812" s="218"/>
      <c r="DYL2812" s="218"/>
      <c r="DYM2812" s="221"/>
      <c r="DYN2812" s="222"/>
      <c r="DYO2812" s="260"/>
      <c r="DYP2812" s="194"/>
      <c r="DYQ2812" s="218"/>
      <c r="DYR2812" s="218"/>
      <c r="DYS2812" s="221"/>
      <c r="DYT2812" s="222"/>
      <c r="DYU2812" s="260"/>
      <c r="DYV2812" s="194"/>
      <c r="DYW2812" s="218"/>
      <c r="DYX2812" s="218"/>
      <c r="DYY2812" s="221"/>
      <c r="DYZ2812" s="222"/>
      <c r="DZA2812" s="260"/>
      <c r="DZB2812" s="194"/>
      <c r="DZC2812" s="218"/>
      <c r="DZD2812" s="218"/>
      <c r="DZE2812" s="221"/>
      <c r="DZF2812" s="222"/>
      <c r="DZG2812" s="260"/>
      <c r="DZH2812" s="194"/>
      <c r="DZI2812" s="218"/>
      <c r="DZJ2812" s="218"/>
      <c r="DZK2812" s="221"/>
      <c r="DZL2812" s="222"/>
      <c r="DZM2812" s="260"/>
      <c r="DZN2812" s="194"/>
      <c r="DZO2812" s="218"/>
      <c r="DZP2812" s="218"/>
      <c r="DZQ2812" s="221"/>
      <c r="DZR2812" s="222"/>
      <c r="DZS2812" s="260"/>
      <c r="DZT2812" s="194"/>
      <c r="DZU2812" s="218"/>
      <c r="DZV2812" s="218"/>
      <c r="DZW2812" s="221"/>
      <c r="DZX2812" s="222"/>
      <c r="DZY2812" s="260"/>
      <c r="DZZ2812" s="194"/>
      <c r="EAA2812" s="218"/>
      <c r="EAB2812" s="218"/>
      <c r="EAC2812" s="221"/>
      <c r="EAD2812" s="222"/>
      <c r="EAE2812" s="260"/>
      <c r="EAF2812" s="194"/>
      <c r="EAG2812" s="218"/>
      <c r="EAH2812" s="218"/>
      <c r="EAI2812" s="221"/>
      <c r="EAJ2812" s="222"/>
      <c r="EAK2812" s="260"/>
      <c r="EAL2812" s="194"/>
      <c r="EAM2812" s="218"/>
      <c r="EAN2812" s="218"/>
      <c r="EAO2812" s="221"/>
      <c r="EAP2812" s="222"/>
      <c r="EAQ2812" s="260"/>
      <c r="EAR2812" s="194"/>
      <c r="EAS2812" s="218"/>
      <c r="EAT2812" s="218"/>
      <c r="EAU2812" s="221"/>
      <c r="EAV2812" s="222"/>
      <c r="EAW2812" s="260"/>
      <c r="EAX2812" s="194"/>
      <c r="EAY2812" s="218"/>
      <c r="EAZ2812" s="218"/>
      <c r="EBA2812" s="221"/>
      <c r="EBB2812" s="222"/>
      <c r="EBC2812" s="260"/>
      <c r="EBD2812" s="194"/>
      <c r="EBE2812" s="218"/>
      <c r="EBF2812" s="218"/>
      <c r="EBG2812" s="221"/>
      <c r="EBH2812" s="222"/>
      <c r="EBI2812" s="260"/>
      <c r="EBJ2812" s="194"/>
      <c r="EBK2812" s="218"/>
      <c r="EBL2812" s="218"/>
      <c r="EBM2812" s="221"/>
      <c r="EBN2812" s="222"/>
      <c r="EBO2812" s="260"/>
      <c r="EBP2812" s="194"/>
      <c r="EBQ2812" s="218"/>
      <c r="EBR2812" s="218"/>
      <c r="EBS2812" s="221"/>
      <c r="EBT2812" s="222"/>
      <c r="EBU2812" s="260"/>
      <c r="EBV2812" s="194"/>
      <c r="EBW2812" s="218"/>
      <c r="EBX2812" s="218"/>
      <c r="EBY2812" s="221"/>
      <c r="EBZ2812" s="222"/>
      <c r="ECA2812" s="260"/>
      <c r="ECB2812" s="194"/>
      <c r="ECC2812" s="218"/>
      <c r="ECD2812" s="218"/>
      <c r="ECE2812" s="221"/>
      <c r="ECF2812" s="222"/>
      <c r="ECG2812" s="260"/>
      <c r="ECH2812" s="194"/>
      <c r="ECI2812" s="218"/>
      <c r="ECJ2812" s="218"/>
      <c r="ECK2812" s="221"/>
      <c r="ECL2812" s="222"/>
      <c r="ECM2812" s="260"/>
      <c r="ECN2812" s="194"/>
      <c r="ECO2812" s="218"/>
      <c r="ECP2812" s="218"/>
      <c r="ECQ2812" s="221"/>
      <c r="ECR2812" s="222"/>
      <c r="ECS2812" s="260"/>
      <c r="ECT2812" s="194"/>
      <c r="ECU2812" s="218"/>
      <c r="ECV2812" s="218"/>
      <c r="ECW2812" s="221"/>
      <c r="ECX2812" s="222"/>
      <c r="ECY2812" s="260"/>
      <c r="ECZ2812" s="194"/>
      <c r="EDA2812" s="218"/>
      <c r="EDB2812" s="218"/>
      <c r="EDC2812" s="221"/>
      <c r="EDD2812" s="222"/>
      <c r="EDE2812" s="260"/>
      <c r="EDF2812" s="194"/>
      <c r="EDG2812" s="218"/>
      <c r="EDH2812" s="218"/>
      <c r="EDI2812" s="221"/>
      <c r="EDJ2812" s="222"/>
      <c r="EDK2812" s="260"/>
      <c r="EDL2812" s="194"/>
      <c r="EDM2812" s="218"/>
      <c r="EDN2812" s="218"/>
      <c r="EDO2812" s="221"/>
      <c r="EDP2812" s="222"/>
      <c r="EDQ2812" s="260"/>
      <c r="EDR2812" s="194"/>
      <c r="EDS2812" s="218"/>
      <c r="EDT2812" s="218"/>
      <c r="EDU2812" s="221"/>
      <c r="EDV2812" s="222"/>
      <c r="EDW2812" s="260"/>
      <c r="EDX2812" s="194"/>
      <c r="EDY2812" s="218"/>
      <c r="EDZ2812" s="218"/>
      <c r="EEA2812" s="221"/>
      <c r="EEB2812" s="222"/>
      <c r="EEC2812" s="260"/>
      <c r="EED2812" s="194"/>
      <c r="EEE2812" s="218"/>
      <c r="EEF2812" s="218"/>
      <c r="EEG2812" s="221"/>
      <c r="EEH2812" s="222"/>
      <c r="EEI2812" s="260"/>
      <c r="EEJ2812" s="194"/>
      <c r="EEK2812" s="218"/>
      <c r="EEL2812" s="218"/>
      <c r="EEM2812" s="221"/>
      <c r="EEN2812" s="222"/>
      <c r="EEO2812" s="260"/>
      <c r="EEP2812" s="194"/>
      <c r="EEQ2812" s="218"/>
      <c r="EER2812" s="218"/>
      <c r="EES2812" s="221"/>
      <c r="EET2812" s="222"/>
      <c r="EEU2812" s="260"/>
      <c r="EEV2812" s="194"/>
      <c r="EEW2812" s="218"/>
      <c r="EEX2812" s="218"/>
      <c r="EEY2812" s="221"/>
      <c r="EEZ2812" s="222"/>
      <c r="EFA2812" s="260"/>
      <c r="EFB2812" s="194"/>
      <c r="EFC2812" s="218"/>
      <c r="EFD2812" s="218"/>
      <c r="EFE2812" s="221"/>
      <c r="EFF2812" s="222"/>
      <c r="EFG2812" s="260"/>
      <c r="EFH2812" s="194"/>
      <c r="EFI2812" s="218"/>
      <c r="EFJ2812" s="218"/>
      <c r="EFK2812" s="221"/>
      <c r="EFL2812" s="222"/>
      <c r="EFM2812" s="260"/>
      <c r="EFN2812" s="194"/>
      <c r="EFO2812" s="218"/>
      <c r="EFP2812" s="218"/>
      <c r="EFQ2812" s="221"/>
      <c r="EFR2812" s="222"/>
      <c r="EFS2812" s="260"/>
      <c r="EFT2812" s="194"/>
      <c r="EFU2812" s="218"/>
      <c r="EFV2812" s="218"/>
      <c r="EFW2812" s="221"/>
      <c r="EFX2812" s="222"/>
      <c r="EFY2812" s="260"/>
      <c r="EFZ2812" s="194"/>
      <c r="EGA2812" s="218"/>
      <c r="EGB2812" s="218"/>
      <c r="EGC2812" s="221"/>
      <c r="EGD2812" s="222"/>
      <c r="EGE2812" s="260"/>
      <c r="EGF2812" s="194"/>
      <c r="EGG2812" s="218"/>
      <c r="EGH2812" s="218"/>
      <c r="EGI2812" s="221"/>
      <c r="EGJ2812" s="222"/>
      <c r="EGK2812" s="260"/>
      <c r="EGL2812" s="194"/>
      <c r="EGM2812" s="218"/>
      <c r="EGN2812" s="218"/>
      <c r="EGO2812" s="221"/>
      <c r="EGP2812" s="222"/>
      <c r="EGQ2812" s="260"/>
      <c r="EGR2812" s="194"/>
      <c r="EGS2812" s="218"/>
      <c r="EGT2812" s="218"/>
      <c r="EGU2812" s="221"/>
      <c r="EGV2812" s="222"/>
      <c r="EGW2812" s="260"/>
      <c r="EGX2812" s="194"/>
      <c r="EGY2812" s="218"/>
      <c r="EGZ2812" s="218"/>
      <c r="EHA2812" s="221"/>
      <c r="EHB2812" s="222"/>
      <c r="EHC2812" s="260"/>
      <c r="EHD2812" s="194"/>
      <c r="EHE2812" s="218"/>
      <c r="EHF2812" s="218"/>
      <c r="EHG2812" s="221"/>
      <c r="EHH2812" s="222"/>
      <c r="EHI2812" s="260"/>
      <c r="EHJ2812" s="194"/>
      <c r="EHK2812" s="218"/>
      <c r="EHL2812" s="218"/>
      <c r="EHM2812" s="221"/>
      <c r="EHN2812" s="222"/>
      <c r="EHO2812" s="260"/>
      <c r="EHP2812" s="194"/>
      <c r="EHQ2812" s="218"/>
      <c r="EHR2812" s="218"/>
      <c r="EHS2812" s="221"/>
      <c r="EHT2812" s="222"/>
      <c r="EHU2812" s="260"/>
      <c r="EHV2812" s="194"/>
      <c r="EHW2812" s="218"/>
      <c r="EHX2812" s="218"/>
      <c r="EHY2812" s="221"/>
      <c r="EHZ2812" s="222"/>
      <c r="EIA2812" s="260"/>
      <c r="EIB2812" s="194"/>
      <c r="EIC2812" s="218"/>
      <c r="EID2812" s="218"/>
      <c r="EIE2812" s="221"/>
      <c r="EIF2812" s="222"/>
      <c r="EIG2812" s="260"/>
      <c r="EIH2812" s="194"/>
      <c r="EII2812" s="218"/>
      <c r="EIJ2812" s="218"/>
      <c r="EIK2812" s="221"/>
      <c r="EIL2812" s="222"/>
      <c r="EIM2812" s="260"/>
      <c r="EIN2812" s="194"/>
      <c r="EIO2812" s="218"/>
      <c r="EIP2812" s="218"/>
      <c r="EIQ2812" s="221"/>
      <c r="EIR2812" s="222"/>
      <c r="EIS2812" s="260"/>
      <c r="EIT2812" s="194"/>
      <c r="EIU2812" s="218"/>
      <c r="EIV2812" s="218"/>
      <c r="EIW2812" s="221"/>
      <c r="EIX2812" s="222"/>
      <c r="EIY2812" s="260"/>
      <c r="EIZ2812" s="194"/>
      <c r="EJA2812" s="218"/>
      <c r="EJB2812" s="218"/>
      <c r="EJC2812" s="221"/>
      <c r="EJD2812" s="222"/>
      <c r="EJE2812" s="260"/>
      <c r="EJF2812" s="194"/>
      <c r="EJG2812" s="218"/>
      <c r="EJH2812" s="218"/>
      <c r="EJI2812" s="221"/>
      <c r="EJJ2812" s="222"/>
      <c r="EJK2812" s="260"/>
      <c r="EJL2812" s="194"/>
      <c r="EJM2812" s="218"/>
      <c r="EJN2812" s="218"/>
      <c r="EJO2812" s="221"/>
      <c r="EJP2812" s="222"/>
      <c r="EJQ2812" s="260"/>
      <c r="EJR2812" s="194"/>
      <c r="EJS2812" s="218"/>
      <c r="EJT2812" s="218"/>
      <c r="EJU2812" s="221"/>
      <c r="EJV2812" s="222"/>
      <c r="EJW2812" s="260"/>
      <c r="EJX2812" s="194"/>
      <c r="EJY2812" s="218"/>
      <c r="EJZ2812" s="218"/>
      <c r="EKA2812" s="221"/>
      <c r="EKB2812" s="222"/>
      <c r="EKC2812" s="260"/>
      <c r="EKD2812" s="194"/>
      <c r="EKE2812" s="218"/>
      <c r="EKF2812" s="218"/>
      <c r="EKG2812" s="221"/>
      <c r="EKH2812" s="222"/>
      <c r="EKI2812" s="260"/>
      <c r="EKJ2812" s="194"/>
      <c r="EKK2812" s="218"/>
      <c r="EKL2812" s="218"/>
      <c r="EKM2812" s="221"/>
      <c r="EKN2812" s="222"/>
      <c r="EKO2812" s="260"/>
      <c r="EKP2812" s="194"/>
      <c r="EKQ2812" s="218"/>
      <c r="EKR2812" s="218"/>
      <c r="EKS2812" s="221"/>
      <c r="EKT2812" s="222"/>
      <c r="EKU2812" s="260"/>
      <c r="EKV2812" s="194"/>
      <c r="EKW2812" s="218"/>
      <c r="EKX2812" s="218"/>
      <c r="EKY2812" s="221"/>
      <c r="EKZ2812" s="222"/>
      <c r="ELA2812" s="260"/>
      <c r="ELB2812" s="194"/>
      <c r="ELC2812" s="218"/>
      <c r="ELD2812" s="218"/>
      <c r="ELE2812" s="221"/>
      <c r="ELF2812" s="222"/>
      <c r="ELG2812" s="260"/>
      <c r="ELH2812" s="194"/>
      <c r="ELI2812" s="218"/>
      <c r="ELJ2812" s="218"/>
      <c r="ELK2812" s="221"/>
      <c r="ELL2812" s="222"/>
      <c r="ELM2812" s="260"/>
      <c r="ELN2812" s="194"/>
      <c r="ELO2812" s="218"/>
      <c r="ELP2812" s="218"/>
      <c r="ELQ2812" s="221"/>
      <c r="ELR2812" s="222"/>
      <c r="ELS2812" s="260"/>
      <c r="ELT2812" s="194"/>
      <c r="ELU2812" s="218"/>
      <c r="ELV2812" s="218"/>
      <c r="ELW2812" s="221"/>
      <c r="ELX2812" s="222"/>
      <c r="ELY2812" s="260"/>
      <c r="ELZ2812" s="194"/>
      <c r="EMA2812" s="218"/>
      <c r="EMB2812" s="218"/>
      <c r="EMC2812" s="221"/>
      <c r="EMD2812" s="222"/>
      <c r="EME2812" s="260"/>
      <c r="EMF2812" s="194"/>
      <c r="EMG2812" s="218"/>
      <c r="EMH2812" s="218"/>
      <c r="EMI2812" s="221"/>
      <c r="EMJ2812" s="222"/>
      <c r="EMK2812" s="260"/>
      <c r="EML2812" s="194"/>
      <c r="EMM2812" s="218"/>
      <c r="EMN2812" s="218"/>
      <c r="EMO2812" s="221"/>
      <c r="EMP2812" s="222"/>
      <c r="EMQ2812" s="260"/>
      <c r="EMR2812" s="194"/>
      <c r="EMS2812" s="218"/>
      <c r="EMT2812" s="218"/>
      <c r="EMU2812" s="221"/>
      <c r="EMV2812" s="222"/>
      <c r="EMW2812" s="260"/>
      <c r="EMX2812" s="194"/>
      <c r="EMY2812" s="218"/>
      <c r="EMZ2812" s="218"/>
      <c r="ENA2812" s="221"/>
      <c r="ENB2812" s="222"/>
      <c r="ENC2812" s="260"/>
      <c r="END2812" s="194"/>
      <c r="ENE2812" s="218"/>
      <c r="ENF2812" s="218"/>
      <c r="ENG2812" s="221"/>
      <c r="ENH2812" s="222"/>
      <c r="ENI2812" s="260"/>
      <c r="ENJ2812" s="194"/>
      <c r="ENK2812" s="218"/>
      <c r="ENL2812" s="218"/>
      <c r="ENM2812" s="221"/>
      <c r="ENN2812" s="222"/>
      <c r="ENO2812" s="260"/>
      <c r="ENP2812" s="194"/>
      <c r="ENQ2812" s="218"/>
      <c r="ENR2812" s="218"/>
      <c r="ENS2812" s="221"/>
      <c r="ENT2812" s="222"/>
      <c r="ENU2812" s="260"/>
      <c r="ENV2812" s="194"/>
      <c r="ENW2812" s="218"/>
      <c r="ENX2812" s="218"/>
      <c r="ENY2812" s="221"/>
      <c r="ENZ2812" s="222"/>
      <c r="EOA2812" s="260"/>
      <c r="EOB2812" s="194"/>
      <c r="EOC2812" s="218"/>
      <c r="EOD2812" s="218"/>
      <c r="EOE2812" s="221"/>
      <c r="EOF2812" s="222"/>
      <c r="EOG2812" s="260"/>
      <c r="EOH2812" s="194"/>
      <c r="EOI2812" s="218"/>
      <c r="EOJ2812" s="218"/>
      <c r="EOK2812" s="221"/>
      <c r="EOL2812" s="222"/>
      <c r="EOM2812" s="260"/>
      <c r="EON2812" s="194"/>
      <c r="EOO2812" s="218"/>
      <c r="EOP2812" s="218"/>
      <c r="EOQ2812" s="221"/>
      <c r="EOR2812" s="222"/>
      <c r="EOS2812" s="260"/>
      <c r="EOT2812" s="194"/>
      <c r="EOU2812" s="218"/>
      <c r="EOV2812" s="218"/>
      <c r="EOW2812" s="221"/>
      <c r="EOX2812" s="222"/>
      <c r="EOY2812" s="260"/>
      <c r="EOZ2812" s="194"/>
      <c r="EPA2812" s="218"/>
      <c r="EPB2812" s="218"/>
      <c r="EPC2812" s="221"/>
      <c r="EPD2812" s="222"/>
      <c r="EPE2812" s="260"/>
      <c r="EPF2812" s="194"/>
      <c r="EPG2812" s="218"/>
      <c r="EPH2812" s="218"/>
      <c r="EPI2812" s="221"/>
      <c r="EPJ2812" s="222"/>
      <c r="EPK2812" s="260"/>
      <c r="EPL2812" s="194"/>
      <c r="EPM2812" s="218"/>
      <c r="EPN2812" s="218"/>
      <c r="EPO2812" s="221"/>
      <c r="EPP2812" s="222"/>
      <c r="EPQ2812" s="260"/>
      <c r="EPR2812" s="194"/>
      <c r="EPS2812" s="218"/>
      <c r="EPT2812" s="218"/>
      <c r="EPU2812" s="221"/>
      <c r="EPV2812" s="222"/>
      <c r="EPW2812" s="260"/>
      <c r="EPX2812" s="194"/>
      <c r="EPY2812" s="218"/>
      <c r="EPZ2812" s="218"/>
      <c r="EQA2812" s="221"/>
      <c r="EQB2812" s="222"/>
      <c r="EQC2812" s="260"/>
      <c r="EQD2812" s="194"/>
      <c r="EQE2812" s="218"/>
      <c r="EQF2812" s="218"/>
      <c r="EQG2812" s="221"/>
      <c r="EQH2812" s="222"/>
      <c r="EQI2812" s="260"/>
      <c r="EQJ2812" s="194"/>
      <c r="EQK2812" s="218"/>
      <c r="EQL2812" s="218"/>
      <c r="EQM2812" s="221"/>
      <c r="EQN2812" s="222"/>
      <c r="EQO2812" s="260"/>
      <c r="EQP2812" s="194"/>
      <c r="EQQ2812" s="218"/>
      <c r="EQR2812" s="218"/>
      <c r="EQS2812" s="221"/>
      <c r="EQT2812" s="222"/>
      <c r="EQU2812" s="260"/>
      <c r="EQV2812" s="194"/>
      <c r="EQW2812" s="218"/>
      <c r="EQX2812" s="218"/>
      <c r="EQY2812" s="221"/>
      <c r="EQZ2812" s="222"/>
      <c r="ERA2812" s="260"/>
      <c r="ERB2812" s="194"/>
      <c r="ERC2812" s="218"/>
      <c r="ERD2812" s="218"/>
      <c r="ERE2812" s="221"/>
      <c r="ERF2812" s="222"/>
      <c r="ERG2812" s="260"/>
      <c r="ERH2812" s="194"/>
      <c r="ERI2812" s="218"/>
      <c r="ERJ2812" s="218"/>
      <c r="ERK2812" s="221"/>
      <c r="ERL2812" s="222"/>
      <c r="ERM2812" s="260"/>
      <c r="ERN2812" s="194"/>
      <c r="ERO2812" s="218"/>
      <c r="ERP2812" s="218"/>
      <c r="ERQ2812" s="221"/>
      <c r="ERR2812" s="222"/>
      <c r="ERS2812" s="260"/>
      <c r="ERT2812" s="194"/>
      <c r="ERU2812" s="218"/>
      <c r="ERV2812" s="218"/>
      <c r="ERW2812" s="221"/>
      <c r="ERX2812" s="222"/>
      <c r="ERY2812" s="260"/>
      <c r="ERZ2812" s="194"/>
      <c r="ESA2812" s="218"/>
      <c r="ESB2812" s="218"/>
      <c r="ESC2812" s="221"/>
      <c r="ESD2812" s="222"/>
      <c r="ESE2812" s="260"/>
      <c r="ESF2812" s="194"/>
      <c r="ESG2812" s="218"/>
      <c r="ESH2812" s="218"/>
      <c r="ESI2812" s="221"/>
      <c r="ESJ2812" s="222"/>
      <c r="ESK2812" s="260"/>
      <c r="ESL2812" s="194"/>
      <c r="ESM2812" s="218"/>
      <c r="ESN2812" s="218"/>
      <c r="ESO2812" s="221"/>
      <c r="ESP2812" s="222"/>
      <c r="ESQ2812" s="260"/>
      <c r="ESR2812" s="194"/>
      <c r="ESS2812" s="218"/>
      <c r="EST2812" s="218"/>
      <c r="ESU2812" s="221"/>
      <c r="ESV2812" s="222"/>
      <c r="ESW2812" s="260"/>
      <c r="ESX2812" s="194"/>
      <c r="ESY2812" s="218"/>
      <c r="ESZ2812" s="218"/>
      <c r="ETA2812" s="221"/>
      <c r="ETB2812" s="222"/>
      <c r="ETC2812" s="260"/>
      <c r="ETD2812" s="194"/>
      <c r="ETE2812" s="218"/>
      <c r="ETF2812" s="218"/>
      <c r="ETG2812" s="221"/>
      <c r="ETH2812" s="222"/>
      <c r="ETI2812" s="260"/>
      <c r="ETJ2812" s="194"/>
      <c r="ETK2812" s="218"/>
      <c r="ETL2812" s="218"/>
      <c r="ETM2812" s="221"/>
      <c r="ETN2812" s="222"/>
      <c r="ETO2812" s="260"/>
      <c r="ETP2812" s="194"/>
      <c r="ETQ2812" s="218"/>
      <c r="ETR2812" s="218"/>
      <c r="ETS2812" s="221"/>
      <c r="ETT2812" s="222"/>
      <c r="ETU2812" s="260"/>
      <c r="ETV2812" s="194"/>
      <c r="ETW2812" s="218"/>
      <c r="ETX2812" s="218"/>
      <c r="ETY2812" s="221"/>
      <c r="ETZ2812" s="222"/>
      <c r="EUA2812" s="260"/>
      <c r="EUB2812" s="194"/>
      <c r="EUC2812" s="218"/>
      <c r="EUD2812" s="218"/>
      <c r="EUE2812" s="221"/>
      <c r="EUF2812" s="222"/>
      <c r="EUG2812" s="260"/>
      <c r="EUH2812" s="194"/>
      <c r="EUI2812" s="218"/>
      <c r="EUJ2812" s="218"/>
      <c r="EUK2812" s="221"/>
      <c r="EUL2812" s="222"/>
      <c r="EUM2812" s="260"/>
      <c r="EUN2812" s="194"/>
      <c r="EUO2812" s="218"/>
      <c r="EUP2812" s="218"/>
      <c r="EUQ2812" s="221"/>
      <c r="EUR2812" s="222"/>
      <c r="EUS2812" s="260"/>
      <c r="EUT2812" s="194"/>
      <c r="EUU2812" s="218"/>
      <c r="EUV2812" s="218"/>
      <c r="EUW2812" s="221"/>
      <c r="EUX2812" s="222"/>
      <c r="EUY2812" s="260"/>
      <c r="EUZ2812" s="194"/>
      <c r="EVA2812" s="218"/>
      <c r="EVB2812" s="218"/>
      <c r="EVC2812" s="221"/>
      <c r="EVD2812" s="222"/>
      <c r="EVE2812" s="260"/>
      <c r="EVF2812" s="194"/>
      <c r="EVG2812" s="218"/>
      <c r="EVH2812" s="218"/>
      <c r="EVI2812" s="221"/>
      <c r="EVJ2812" s="222"/>
      <c r="EVK2812" s="260"/>
      <c r="EVL2812" s="194"/>
      <c r="EVM2812" s="218"/>
      <c r="EVN2812" s="218"/>
      <c r="EVO2812" s="221"/>
      <c r="EVP2812" s="222"/>
      <c r="EVQ2812" s="260"/>
      <c r="EVR2812" s="194"/>
      <c r="EVS2812" s="218"/>
      <c r="EVT2812" s="218"/>
      <c r="EVU2812" s="221"/>
      <c r="EVV2812" s="222"/>
      <c r="EVW2812" s="260"/>
      <c r="EVX2812" s="194"/>
      <c r="EVY2812" s="218"/>
      <c r="EVZ2812" s="218"/>
      <c r="EWA2812" s="221"/>
      <c r="EWB2812" s="222"/>
      <c r="EWC2812" s="260"/>
      <c r="EWD2812" s="194"/>
      <c r="EWE2812" s="218"/>
      <c r="EWF2812" s="218"/>
      <c r="EWG2812" s="221"/>
      <c r="EWH2812" s="222"/>
      <c r="EWI2812" s="260"/>
      <c r="EWJ2812" s="194"/>
      <c r="EWK2812" s="218"/>
      <c r="EWL2812" s="218"/>
      <c r="EWM2812" s="221"/>
      <c r="EWN2812" s="222"/>
      <c r="EWO2812" s="260"/>
      <c r="EWP2812" s="194"/>
      <c r="EWQ2812" s="218"/>
      <c r="EWR2812" s="218"/>
      <c r="EWS2812" s="221"/>
      <c r="EWT2812" s="222"/>
      <c r="EWU2812" s="260"/>
      <c r="EWV2812" s="194"/>
      <c r="EWW2812" s="218"/>
      <c r="EWX2812" s="218"/>
      <c r="EWY2812" s="221"/>
      <c r="EWZ2812" s="222"/>
      <c r="EXA2812" s="260"/>
      <c r="EXB2812" s="194"/>
      <c r="EXC2812" s="218"/>
      <c r="EXD2812" s="218"/>
      <c r="EXE2812" s="221"/>
      <c r="EXF2812" s="222"/>
      <c r="EXG2812" s="260"/>
      <c r="EXH2812" s="194"/>
      <c r="EXI2812" s="218"/>
      <c r="EXJ2812" s="218"/>
      <c r="EXK2812" s="221"/>
      <c r="EXL2812" s="222"/>
      <c r="EXM2812" s="260"/>
      <c r="EXN2812" s="194"/>
      <c r="EXO2812" s="218"/>
      <c r="EXP2812" s="218"/>
      <c r="EXQ2812" s="221"/>
      <c r="EXR2812" s="222"/>
      <c r="EXS2812" s="260"/>
      <c r="EXT2812" s="194"/>
      <c r="EXU2812" s="218"/>
      <c r="EXV2812" s="218"/>
      <c r="EXW2812" s="221"/>
      <c r="EXX2812" s="222"/>
      <c r="EXY2812" s="260"/>
      <c r="EXZ2812" s="194"/>
      <c r="EYA2812" s="218"/>
      <c r="EYB2812" s="218"/>
      <c r="EYC2812" s="221"/>
      <c r="EYD2812" s="222"/>
      <c r="EYE2812" s="260"/>
      <c r="EYF2812" s="194"/>
      <c r="EYG2812" s="218"/>
      <c r="EYH2812" s="218"/>
      <c r="EYI2812" s="221"/>
      <c r="EYJ2812" s="222"/>
      <c r="EYK2812" s="260"/>
      <c r="EYL2812" s="194"/>
      <c r="EYM2812" s="218"/>
      <c r="EYN2812" s="218"/>
      <c r="EYO2812" s="221"/>
      <c r="EYP2812" s="222"/>
      <c r="EYQ2812" s="260"/>
      <c r="EYR2812" s="194"/>
      <c r="EYS2812" s="218"/>
      <c r="EYT2812" s="218"/>
      <c r="EYU2812" s="221"/>
      <c r="EYV2812" s="222"/>
      <c r="EYW2812" s="260"/>
      <c r="EYX2812" s="194"/>
      <c r="EYY2812" s="218"/>
      <c r="EYZ2812" s="218"/>
      <c r="EZA2812" s="221"/>
      <c r="EZB2812" s="222"/>
      <c r="EZC2812" s="260"/>
      <c r="EZD2812" s="194"/>
      <c r="EZE2812" s="218"/>
      <c r="EZF2812" s="218"/>
      <c r="EZG2812" s="221"/>
      <c r="EZH2812" s="222"/>
      <c r="EZI2812" s="260"/>
      <c r="EZJ2812" s="194"/>
      <c r="EZK2812" s="218"/>
      <c r="EZL2812" s="218"/>
      <c r="EZM2812" s="221"/>
      <c r="EZN2812" s="222"/>
      <c r="EZO2812" s="260"/>
      <c r="EZP2812" s="194"/>
      <c r="EZQ2812" s="218"/>
      <c r="EZR2812" s="218"/>
      <c r="EZS2812" s="221"/>
      <c r="EZT2812" s="222"/>
      <c r="EZU2812" s="260"/>
      <c r="EZV2812" s="194"/>
      <c r="EZW2812" s="218"/>
      <c r="EZX2812" s="218"/>
      <c r="EZY2812" s="221"/>
      <c r="EZZ2812" s="222"/>
      <c r="FAA2812" s="260"/>
      <c r="FAB2812" s="194"/>
      <c r="FAC2812" s="218"/>
      <c r="FAD2812" s="218"/>
      <c r="FAE2812" s="221"/>
      <c r="FAF2812" s="222"/>
      <c r="FAG2812" s="260"/>
      <c r="FAH2812" s="194"/>
      <c r="FAI2812" s="218"/>
      <c r="FAJ2812" s="218"/>
      <c r="FAK2812" s="221"/>
      <c r="FAL2812" s="222"/>
      <c r="FAM2812" s="260"/>
      <c r="FAN2812" s="194"/>
      <c r="FAO2812" s="218"/>
      <c r="FAP2812" s="218"/>
      <c r="FAQ2812" s="221"/>
      <c r="FAR2812" s="222"/>
      <c r="FAS2812" s="260"/>
      <c r="FAT2812" s="194"/>
      <c r="FAU2812" s="218"/>
      <c r="FAV2812" s="218"/>
      <c r="FAW2812" s="221"/>
      <c r="FAX2812" s="222"/>
      <c r="FAY2812" s="260"/>
      <c r="FAZ2812" s="194"/>
      <c r="FBA2812" s="218"/>
      <c r="FBB2812" s="218"/>
      <c r="FBC2812" s="221"/>
      <c r="FBD2812" s="222"/>
      <c r="FBE2812" s="260"/>
      <c r="FBF2812" s="194"/>
      <c r="FBG2812" s="218"/>
      <c r="FBH2812" s="218"/>
      <c r="FBI2812" s="221"/>
      <c r="FBJ2812" s="222"/>
      <c r="FBK2812" s="260"/>
      <c r="FBL2812" s="194"/>
      <c r="FBM2812" s="218"/>
      <c r="FBN2812" s="218"/>
      <c r="FBO2812" s="221"/>
      <c r="FBP2812" s="222"/>
      <c r="FBQ2812" s="260"/>
      <c r="FBR2812" s="194"/>
      <c r="FBS2812" s="218"/>
      <c r="FBT2812" s="218"/>
      <c r="FBU2812" s="221"/>
      <c r="FBV2812" s="222"/>
      <c r="FBW2812" s="260"/>
      <c r="FBX2812" s="194"/>
      <c r="FBY2812" s="218"/>
      <c r="FBZ2812" s="218"/>
      <c r="FCA2812" s="221"/>
      <c r="FCB2812" s="222"/>
      <c r="FCC2812" s="260"/>
      <c r="FCD2812" s="194"/>
      <c r="FCE2812" s="218"/>
      <c r="FCF2812" s="218"/>
      <c r="FCG2812" s="221"/>
      <c r="FCH2812" s="222"/>
      <c r="FCI2812" s="260"/>
      <c r="FCJ2812" s="194"/>
      <c r="FCK2812" s="218"/>
      <c r="FCL2812" s="218"/>
      <c r="FCM2812" s="221"/>
      <c r="FCN2812" s="222"/>
      <c r="FCO2812" s="260"/>
      <c r="FCP2812" s="194"/>
      <c r="FCQ2812" s="218"/>
      <c r="FCR2812" s="218"/>
      <c r="FCS2812" s="221"/>
      <c r="FCT2812" s="222"/>
      <c r="FCU2812" s="260"/>
      <c r="FCV2812" s="194"/>
      <c r="FCW2812" s="218"/>
      <c r="FCX2812" s="218"/>
      <c r="FCY2812" s="221"/>
      <c r="FCZ2812" s="222"/>
      <c r="FDA2812" s="260"/>
      <c r="FDB2812" s="194"/>
      <c r="FDC2812" s="218"/>
      <c r="FDD2812" s="218"/>
      <c r="FDE2812" s="221"/>
      <c r="FDF2812" s="222"/>
      <c r="FDG2812" s="260"/>
      <c r="FDH2812" s="194"/>
      <c r="FDI2812" s="218"/>
      <c r="FDJ2812" s="218"/>
      <c r="FDK2812" s="221"/>
      <c r="FDL2812" s="222"/>
      <c r="FDM2812" s="260"/>
      <c r="FDN2812" s="194"/>
      <c r="FDO2812" s="218"/>
      <c r="FDP2812" s="218"/>
      <c r="FDQ2812" s="221"/>
      <c r="FDR2812" s="222"/>
      <c r="FDS2812" s="260"/>
      <c r="FDT2812" s="194"/>
      <c r="FDU2812" s="218"/>
      <c r="FDV2812" s="218"/>
      <c r="FDW2812" s="221"/>
      <c r="FDX2812" s="222"/>
      <c r="FDY2812" s="260"/>
      <c r="FDZ2812" s="194"/>
      <c r="FEA2812" s="218"/>
      <c r="FEB2812" s="218"/>
      <c r="FEC2812" s="221"/>
      <c r="FED2812" s="222"/>
      <c r="FEE2812" s="260"/>
      <c r="FEF2812" s="194"/>
      <c r="FEG2812" s="218"/>
      <c r="FEH2812" s="218"/>
      <c r="FEI2812" s="221"/>
      <c r="FEJ2812" s="222"/>
      <c r="FEK2812" s="260"/>
      <c r="FEL2812" s="194"/>
      <c r="FEM2812" s="218"/>
      <c r="FEN2812" s="218"/>
      <c r="FEO2812" s="221"/>
      <c r="FEP2812" s="222"/>
      <c r="FEQ2812" s="260"/>
      <c r="FER2812" s="194"/>
      <c r="FES2812" s="218"/>
      <c r="FET2812" s="218"/>
      <c r="FEU2812" s="221"/>
      <c r="FEV2812" s="222"/>
      <c r="FEW2812" s="260"/>
      <c r="FEX2812" s="194"/>
      <c r="FEY2812" s="218"/>
      <c r="FEZ2812" s="218"/>
      <c r="FFA2812" s="221"/>
      <c r="FFB2812" s="222"/>
      <c r="FFC2812" s="260"/>
      <c r="FFD2812" s="194"/>
      <c r="FFE2812" s="218"/>
      <c r="FFF2812" s="218"/>
      <c r="FFG2812" s="221"/>
      <c r="FFH2812" s="222"/>
      <c r="FFI2812" s="260"/>
      <c r="FFJ2812" s="194"/>
      <c r="FFK2812" s="218"/>
      <c r="FFL2812" s="218"/>
      <c r="FFM2812" s="221"/>
      <c r="FFN2812" s="222"/>
      <c r="FFO2812" s="260"/>
      <c r="FFP2812" s="194"/>
      <c r="FFQ2812" s="218"/>
      <c r="FFR2812" s="218"/>
      <c r="FFS2812" s="221"/>
      <c r="FFT2812" s="222"/>
      <c r="FFU2812" s="260"/>
      <c r="FFV2812" s="194"/>
      <c r="FFW2812" s="218"/>
      <c r="FFX2812" s="218"/>
      <c r="FFY2812" s="221"/>
      <c r="FFZ2812" s="222"/>
      <c r="FGA2812" s="260"/>
      <c r="FGB2812" s="194"/>
      <c r="FGC2812" s="218"/>
      <c r="FGD2812" s="218"/>
      <c r="FGE2812" s="221"/>
      <c r="FGF2812" s="222"/>
      <c r="FGG2812" s="260"/>
      <c r="FGH2812" s="194"/>
      <c r="FGI2812" s="218"/>
      <c r="FGJ2812" s="218"/>
      <c r="FGK2812" s="221"/>
      <c r="FGL2812" s="222"/>
      <c r="FGM2812" s="260"/>
      <c r="FGN2812" s="194"/>
      <c r="FGO2812" s="218"/>
      <c r="FGP2812" s="218"/>
      <c r="FGQ2812" s="221"/>
      <c r="FGR2812" s="222"/>
      <c r="FGS2812" s="260"/>
      <c r="FGT2812" s="194"/>
      <c r="FGU2812" s="218"/>
      <c r="FGV2812" s="218"/>
      <c r="FGW2812" s="221"/>
      <c r="FGX2812" s="222"/>
      <c r="FGY2812" s="260"/>
      <c r="FGZ2812" s="194"/>
      <c r="FHA2812" s="218"/>
      <c r="FHB2812" s="218"/>
      <c r="FHC2812" s="221"/>
      <c r="FHD2812" s="222"/>
      <c r="FHE2812" s="260"/>
      <c r="FHF2812" s="194"/>
      <c r="FHG2812" s="218"/>
      <c r="FHH2812" s="218"/>
      <c r="FHI2812" s="221"/>
      <c r="FHJ2812" s="222"/>
      <c r="FHK2812" s="260"/>
      <c r="FHL2812" s="194"/>
      <c r="FHM2812" s="218"/>
      <c r="FHN2812" s="218"/>
      <c r="FHO2812" s="221"/>
      <c r="FHP2812" s="222"/>
      <c r="FHQ2812" s="260"/>
      <c r="FHR2812" s="194"/>
      <c r="FHS2812" s="218"/>
      <c r="FHT2812" s="218"/>
      <c r="FHU2812" s="221"/>
      <c r="FHV2812" s="222"/>
      <c r="FHW2812" s="260"/>
      <c r="FHX2812" s="194"/>
      <c r="FHY2812" s="218"/>
      <c r="FHZ2812" s="218"/>
      <c r="FIA2812" s="221"/>
      <c r="FIB2812" s="222"/>
      <c r="FIC2812" s="260"/>
      <c r="FID2812" s="194"/>
      <c r="FIE2812" s="218"/>
      <c r="FIF2812" s="218"/>
      <c r="FIG2812" s="221"/>
      <c r="FIH2812" s="222"/>
      <c r="FII2812" s="260"/>
      <c r="FIJ2812" s="194"/>
      <c r="FIK2812" s="218"/>
      <c r="FIL2812" s="218"/>
      <c r="FIM2812" s="221"/>
      <c r="FIN2812" s="222"/>
      <c r="FIO2812" s="260"/>
      <c r="FIP2812" s="194"/>
      <c r="FIQ2812" s="218"/>
      <c r="FIR2812" s="218"/>
      <c r="FIS2812" s="221"/>
      <c r="FIT2812" s="222"/>
      <c r="FIU2812" s="260"/>
      <c r="FIV2812" s="194"/>
      <c r="FIW2812" s="218"/>
      <c r="FIX2812" s="218"/>
      <c r="FIY2812" s="221"/>
      <c r="FIZ2812" s="222"/>
      <c r="FJA2812" s="260"/>
      <c r="FJB2812" s="194"/>
      <c r="FJC2812" s="218"/>
      <c r="FJD2812" s="218"/>
      <c r="FJE2812" s="221"/>
      <c r="FJF2812" s="222"/>
      <c r="FJG2812" s="260"/>
      <c r="FJH2812" s="194"/>
      <c r="FJI2812" s="218"/>
      <c r="FJJ2812" s="218"/>
      <c r="FJK2812" s="221"/>
      <c r="FJL2812" s="222"/>
      <c r="FJM2812" s="260"/>
      <c r="FJN2812" s="194"/>
      <c r="FJO2812" s="218"/>
      <c r="FJP2812" s="218"/>
      <c r="FJQ2812" s="221"/>
      <c r="FJR2812" s="222"/>
      <c r="FJS2812" s="260"/>
      <c r="FJT2812" s="194"/>
      <c r="FJU2812" s="218"/>
      <c r="FJV2812" s="218"/>
      <c r="FJW2812" s="221"/>
      <c r="FJX2812" s="222"/>
      <c r="FJY2812" s="260"/>
      <c r="FJZ2812" s="194"/>
      <c r="FKA2812" s="218"/>
      <c r="FKB2812" s="218"/>
      <c r="FKC2812" s="221"/>
      <c r="FKD2812" s="222"/>
      <c r="FKE2812" s="260"/>
      <c r="FKF2812" s="194"/>
      <c r="FKG2812" s="218"/>
      <c r="FKH2812" s="218"/>
      <c r="FKI2812" s="221"/>
      <c r="FKJ2812" s="222"/>
      <c r="FKK2812" s="260"/>
      <c r="FKL2812" s="194"/>
      <c r="FKM2812" s="218"/>
      <c r="FKN2812" s="218"/>
      <c r="FKO2812" s="221"/>
      <c r="FKP2812" s="222"/>
      <c r="FKQ2812" s="260"/>
      <c r="FKR2812" s="194"/>
      <c r="FKS2812" s="218"/>
      <c r="FKT2812" s="218"/>
      <c r="FKU2812" s="221"/>
      <c r="FKV2812" s="222"/>
      <c r="FKW2812" s="260"/>
      <c r="FKX2812" s="194"/>
      <c r="FKY2812" s="218"/>
      <c r="FKZ2812" s="218"/>
      <c r="FLA2812" s="221"/>
      <c r="FLB2812" s="222"/>
      <c r="FLC2812" s="260"/>
      <c r="FLD2812" s="194"/>
      <c r="FLE2812" s="218"/>
      <c r="FLF2812" s="218"/>
      <c r="FLG2812" s="221"/>
      <c r="FLH2812" s="222"/>
      <c r="FLI2812" s="260"/>
      <c r="FLJ2812" s="194"/>
      <c r="FLK2812" s="218"/>
      <c r="FLL2812" s="218"/>
      <c r="FLM2812" s="221"/>
      <c r="FLN2812" s="222"/>
      <c r="FLO2812" s="260"/>
      <c r="FLP2812" s="194"/>
      <c r="FLQ2812" s="218"/>
      <c r="FLR2812" s="218"/>
      <c r="FLS2812" s="221"/>
      <c r="FLT2812" s="222"/>
      <c r="FLU2812" s="260"/>
      <c r="FLV2812" s="194"/>
      <c r="FLW2812" s="218"/>
      <c r="FLX2812" s="218"/>
      <c r="FLY2812" s="221"/>
      <c r="FLZ2812" s="222"/>
      <c r="FMA2812" s="260"/>
      <c r="FMB2812" s="194"/>
      <c r="FMC2812" s="218"/>
      <c r="FMD2812" s="218"/>
      <c r="FME2812" s="221"/>
      <c r="FMF2812" s="222"/>
      <c r="FMG2812" s="260"/>
      <c r="FMH2812" s="194"/>
      <c r="FMI2812" s="218"/>
      <c r="FMJ2812" s="218"/>
      <c r="FMK2812" s="221"/>
      <c r="FML2812" s="222"/>
      <c r="FMM2812" s="260"/>
      <c r="FMN2812" s="194"/>
      <c r="FMO2812" s="218"/>
      <c r="FMP2812" s="218"/>
      <c r="FMQ2812" s="221"/>
      <c r="FMR2812" s="222"/>
      <c r="FMS2812" s="260"/>
      <c r="FMT2812" s="194"/>
      <c r="FMU2812" s="218"/>
      <c r="FMV2812" s="218"/>
      <c r="FMW2812" s="221"/>
      <c r="FMX2812" s="222"/>
      <c r="FMY2812" s="260"/>
      <c r="FMZ2812" s="194"/>
      <c r="FNA2812" s="218"/>
      <c r="FNB2812" s="218"/>
      <c r="FNC2812" s="221"/>
      <c r="FND2812" s="222"/>
      <c r="FNE2812" s="260"/>
      <c r="FNF2812" s="194"/>
      <c r="FNG2812" s="218"/>
      <c r="FNH2812" s="218"/>
      <c r="FNI2812" s="221"/>
      <c r="FNJ2812" s="222"/>
      <c r="FNK2812" s="260"/>
      <c r="FNL2812" s="194"/>
      <c r="FNM2812" s="218"/>
      <c r="FNN2812" s="218"/>
      <c r="FNO2812" s="221"/>
      <c r="FNP2812" s="222"/>
      <c r="FNQ2812" s="260"/>
      <c r="FNR2812" s="194"/>
      <c r="FNS2812" s="218"/>
      <c r="FNT2812" s="218"/>
      <c r="FNU2812" s="221"/>
      <c r="FNV2812" s="222"/>
      <c r="FNW2812" s="260"/>
      <c r="FNX2812" s="194"/>
      <c r="FNY2812" s="218"/>
      <c r="FNZ2812" s="218"/>
      <c r="FOA2812" s="221"/>
      <c r="FOB2812" s="222"/>
      <c r="FOC2812" s="260"/>
      <c r="FOD2812" s="194"/>
      <c r="FOE2812" s="218"/>
      <c r="FOF2812" s="218"/>
      <c r="FOG2812" s="221"/>
      <c r="FOH2812" s="222"/>
      <c r="FOI2812" s="260"/>
      <c r="FOJ2812" s="194"/>
      <c r="FOK2812" s="218"/>
      <c r="FOL2812" s="218"/>
      <c r="FOM2812" s="221"/>
      <c r="FON2812" s="222"/>
      <c r="FOO2812" s="260"/>
      <c r="FOP2812" s="194"/>
      <c r="FOQ2812" s="218"/>
      <c r="FOR2812" s="218"/>
      <c r="FOS2812" s="221"/>
      <c r="FOT2812" s="222"/>
      <c r="FOU2812" s="260"/>
      <c r="FOV2812" s="194"/>
      <c r="FOW2812" s="218"/>
      <c r="FOX2812" s="218"/>
      <c r="FOY2812" s="221"/>
      <c r="FOZ2812" s="222"/>
      <c r="FPA2812" s="260"/>
      <c r="FPB2812" s="194"/>
      <c r="FPC2812" s="218"/>
      <c r="FPD2812" s="218"/>
      <c r="FPE2812" s="221"/>
      <c r="FPF2812" s="222"/>
      <c r="FPG2812" s="260"/>
      <c r="FPH2812" s="194"/>
      <c r="FPI2812" s="218"/>
      <c r="FPJ2812" s="218"/>
      <c r="FPK2812" s="221"/>
      <c r="FPL2812" s="222"/>
      <c r="FPM2812" s="260"/>
      <c r="FPN2812" s="194"/>
      <c r="FPO2812" s="218"/>
      <c r="FPP2812" s="218"/>
      <c r="FPQ2812" s="221"/>
      <c r="FPR2812" s="222"/>
      <c r="FPS2812" s="260"/>
      <c r="FPT2812" s="194"/>
      <c r="FPU2812" s="218"/>
      <c r="FPV2812" s="218"/>
      <c r="FPW2812" s="221"/>
      <c r="FPX2812" s="222"/>
      <c r="FPY2812" s="260"/>
      <c r="FPZ2812" s="194"/>
      <c r="FQA2812" s="218"/>
      <c r="FQB2812" s="218"/>
      <c r="FQC2812" s="221"/>
      <c r="FQD2812" s="222"/>
      <c r="FQE2812" s="260"/>
      <c r="FQF2812" s="194"/>
      <c r="FQG2812" s="218"/>
      <c r="FQH2812" s="218"/>
      <c r="FQI2812" s="221"/>
      <c r="FQJ2812" s="222"/>
      <c r="FQK2812" s="260"/>
      <c r="FQL2812" s="194"/>
      <c r="FQM2812" s="218"/>
      <c r="FQN2812" s="218"/>
      <c r="FQO2812" s="221"/>
      <c r="FQP2812" s="222"/>
      <c r="FQQ2812" s="260"/>
      <c r="FQR2812" s="194"/>
      <c r="FQS2812" s="218"/>
      <c r="FQT2812" s="218"/>
      <c r="FQU2812" s="221"/>
      <c r="FQV2812" s="222"/>
      <c r="FQW2812" s="260"/>
      <c r="FQX2812" s="194"/>
      <c r="FQY2812" s="218"/>
      <c r="FQZ2812" s="218"/>
      <c r="FRA2812" s="221"/>
      <c r="FRB2812" s="222"/>
      <c r="FRC2812" s="260"/>
      <c r="FRD2812" s="194"/>
      <c r="FRE2812" s="218"/>
      <c r="FRF2812" s="218"/>
      <c r="FRG2812" s="221"/>
      <c r="FRH2812" s="222"/>
      <c r="FRI2812" s="260"/>
      <c r="FRJ2812" s="194"/>
      <c r="FRK2812" s="218"/>
      <c r="FRL2812" s="218"/>
      <c r="FRM2812" s="221"/>
      <c r="FRN2812" s="222"/>
      <c r="FRO2812" s="260"/>
      <c r="FRP2812" s="194"/>
      <c r="FRQ2812" s="218"/>
      <c r="FRR2812" s="218"/>
      <c r="FRS2812" s="221"/>
      <c r="FRT2812" s="222"/>
      <c r="FRU2812" s="260"/>
      <c r="FRV2812" s="194"/>
      <c r="FRW2812" s="218"/>
      <c r="FRX2812" s="218"/>
      <c r="FRY2812" s="221"/>
      <c r="FRZ2812" s="222"/>
      <c r="FSA2812" s="260"/>
      <c r="FSB2812" s="194"/>
      <c r="FSC2812" s="218"/>
      <c r="FSD2812" s="218"/>
      <c r="FSE2812" s="221"/>
      <c r="FSF2812" s="222"/>
      <c r="FSG2812" s="260"/>
      <c r="FSH2812" s="194"/>
      <c r="FSI2812" s="218"/>
      <c r="FSJ2812" s="218"/>
      <c r="FSK2812" s="221"/>
      <c r="FSL2812" s="222"/>
      <c r="FSM2812" s="260"/>
      <c r="FSN2812" s="194"/>
      <c r="FSO2812" s="218"/>
      <c r="FSP2812" s="218"/>
      <c r="FSQ2812" s="221"/>
      <c r="FSR2812" s="222"/>
      <c r="FSS2812" s="260"/>
      <c r="FST2812" s="194"/>
      <c r="FSU2812" s="218"/>
      <c r="FSV2812" s="218"/>
      <c r="FSW2812" s="221"/>
      <c r="FSX2812" s="222"/>
      <c r="FSY2812" s="260"/>
      <c r="FSZ2812" s="194"/>
      <c r="FTA2812" s="218"/>
      <c r="FTB2812" s="218"/>
      <c r="FTC2812" s="221"/>
      <c r="FTD2812" s="222"/>
      <c r="FTE2812" s="260"/>
      <c r="FTF2812" s="194"/>
      <c r="FTG2812" s="218"/>
      <c r="FTH2812" s="218"/>
      <c r="FTI2812" s="221"/>
      <c r="FTJ2812" s="222"/>
      <c r="FTK2812" s="260"/>
      <c r="FTL2812" s="194"/>
      <c r="FTM2812" s="218"/>
      <c r="FTN2812" s="218"/>
      <c r="FTO2812" s="221"/>
      <c r="FTP2812" s="222"/>
      <c r="FTQ2812" s="260"/>
      <c r="FTR2812" s="194"/>
      <c r="FTS2812" s="218"/>
      <c r="FTT2812" s="218"/>
      <c r="FTU2812" s="221"/>
      <c r="FTV2812" s="222"/>
      <c r="FTW2812" s="260"/>
      <c r="FTX2812" s="194"/>
      <c r="FTY2812" s="218"/>
      <c r="FTZ2812" s="218"/>
      <c r="FUA2812" s="221"/>
      <c r="FUB2812" s="222"/>
      <c r="FUC2812" s="260"/>
      <c r="FUD2812" s="194"/>
      <c r="FUE2812" s="218"/>
      <c r="FUF2812" s="218"/>
      <c r="FUG2812" s="221"/>
      <c r="FUH2812" s="222"/>
      <c r="FUI2812" s="260"/>
      <c r="FUJ2812" s="194"/>
      <c r="FUK2812" s="218"/>
      <c r="FUL2812" s="218"/>
      <c r="FUM2812" s="221"/>
      <c r="FUN2812" s="222"/>
      <c r="FUO2812" s="260"/>
      <c r="FUP2812" s="194"/>
      <c r="FUQ2812" s="218"/>
      <c r="FUR2812" s="218"/>
      <c r="FUS2812" s="221"/>
      <c r="FUT2812" s="222"/>
      <c r="FUU2812" s="260"/>
      <c r="FUV2812" s="194"/>
      <c r="FUW2812" s="218"/>
      <c r="FUX2812" s="218"/>
      <c r="FUY2812" s="221"/>
      <c r="FUZ2812" s="222"/>
      <c r="FVA2812" s="260"/>
      <c r="FVB2812" s="194"/>
      <c r="FVC2812" s="218"/>
      <c r="FVD2812" s="218"/>
      <c r="FVE2812" s="221"/>
      <c r="FVF2812" s="222"/>
      <c r="FVG2812" s="260"/>
      <c r="FVH2812" s="194"/>
      <c r="FVI2812" s="218"/>
      <c r="FVJ2812" s="218"/>
      <c r="FVK2812" s="221"/>
      <c r="FVL2812" s="222"/>
      <c r="FVM2812" s="260"/>
      <c r="FVN2812" s="194"/>
      <c r="FVO2812" s="218"/>
      <c r="FVP2812" s="218"/>
      <c r="FVQ2812" s="221"/>
      <c r="FVR2812" s="222"/>
      <c r="FVS2812" s="260"/>
      <c r="FVT2812" s="194"/>
      <c r="FVU2812" s="218"/>
      <c r="FVV2812" s="218"/>
      <c r="FVW2812" s="221"/>
      <c r="FVX2812" s="222"/>
      <c r="FVY2812" s="260"/>
      <c r="FVZ2812" s="194"/>
      <c r="FWA2812" s="218"/>
      <c r="FWB2812" s="218"/>
      <c r="FWC2812" s="221"/>
      <c r="FWD2812" s="222"/>
      <c r="FWE2812" s="260"/>
      <c r="FWF2812" s="194"/>
      <c r="FWG2812" s="218"/>
      <c r="FWH2812" s="218"/>
      <c r="FWI2812" s="221"/>
      <c r="FWJ2812" s="222"/>
      <c r="FWK2812" s="260"/>
      <c r="FWL2812" s="194"/>
      <c r="FWM2812" s="218"/>
      <c r="FWN2812" s="218"/>
      <c r="FWO2812" s="221"/>
      <c r="FWP2812" s="222"/>
      <c r="FWQ2812" s="260"/>
      <c r="FWR2812" s="194"/>
      <c r="FWS2812" s="218"/>
      <c r="FWT2812" s="218"/>
      <c r="FWU2812" s="221"/>
      <c r="FWV2812" s="222"/>
      <c r="FWW2812" s="260"/>
      <c r="FWX2812" s="194"/>
      <c r="FWY2812" s="218"/>
      <c r="FWZ2812" s="218"/>
      <c r="FXA2812" s="221"/>
      <c r="FXB2812" s="222"/>
      <c r="FXC2812" s="260"/>
      <c r="FXD2812" s="194"/>
      <c r="FXE2812" s="218"/>
      <c r="FXF2812" s="218"/>
      <c r="FXG2812" s="221"/>
      <c r="FXH2812" s="222"/>
      <c r="FXI2812" s="260"/>
      <c r="FXJ2812" s="194"/>
      <c r="FXK2812" s="218"/>
      <c r="FXL2812" s="218"/>
      <c r="FXM2812" s="221"/>
      <c r="FXN2812" s="222"/>
      <c r="FXO2812" s="260"/>
      <c r="FXP2812" s="194"/>
      <c r="FXQ2812" s="218"/>
      <c r="FXR2812" s="218"/>
      <c r="FXS2812" s="221"/>
      <c r="FXT2812" s="222"/>
      <c r="FXU2812" s="260"/>
      <c r="FXV2812" s="194"/>
      <c r="FXW2812" s="218"/>
      <c r="FXX2812" s="218"/>
      <c r="FXY2812" s="221"/>
      <c r="FXZ2812" s="222"/>
      <c r="FYA2812" s="260"/>
      <c r="FYB2812" s="194"/>
      <c r="FYC2812" s="218"/>
      <c r="FYD2812" s="218"/>
      <c r="FYE2812" s="221"/>
      <c r="FYF2812" s="222"/>
      <c r="FYG2812" s="260"/>
      <c r="FYH2812" s="194"/>
      <c r="FYI2812" s="218"/>
      <c r="FYJ2812" s="218"/>
      <c r="FYK2812" s="221"/>
      <c r="FYL2812" s="222"/>
      <c r="FYM2812" s="260"/>
      <c r="FYN2812" s="194"/>
      <c r="FYO2812" s="218"/>
      <c r="FYP2812" s="218"/>
      <c r="FYQ2812" s="221"/>
      <c r="FYR2812" s="222"/>
      <c r="FYS2812" s="260"/>
      <c r="FYT2812" s="194"/>
      <c r="FYU2812" s="218"/>
      <c r="FYV2812" s="218"/>
      <c r="FYW2812" s="221"/>
      <c r="FYX2812" s="222"/>
      <c r="FYY2812" s="260"/>
      <c r="FYZ2812" s="194"/>
      <c r="FZA2812" s="218"/>
      <c r="FZB2812" s="218"/>
      <c r="FZC2812" s="221"/>
      <c r="FZD2812" s="222"/>
      <c r="FZE2812" s="260"/>
      <c r="FZF2812" s="194"/>
      <c r="FZG2812" s="218"/>
      <c r="FZH2812" s="218"/>
      <c r="FZI2812" s="221"/>
      <c r="FZJ2812" s="222"/>
      <c r="FZK2812" s="260"/>
      <c r="FZL2812" s="194"/>
      <c r="FZM2812" s="218"/>
      <c r="FZN2812" s="218"/>
      <c r="FZO2812" s="221"/>
      <c r="FZP2812" s="222"/>
      <c r="FZQ2812" s="260"/>
      <c r="FZR2812" s="194"/>
      <c r="FZS2812" s="218"/>
      <c r="FZT2812" s="218"/>
      <c r="FZU2812" s="221"/>
      <c r="FZV2812" s="222"/>
      <c r="FZW2812" s="260"/>
      <c r="FZX2812" s="194"/>
      <c r="FZY2812" s="218"/>
      <c r="FZZ2812" s="218"/>
      <c r="GAA2812" s="221"/>
      <c r="GAB2812" s="222"/>
      <c r="GAC2812" s="260"/>
      <c r="GAD2812" s="194"/>
      <c r="GAE2812" s="218"/>
      <c r="GAF2812" s="218"/>
      <c r="GAG2812" s="221"/>
      <c r="GAH2812" s="222"/>
      <c r="GAI2812" s="260"/>
      <c r="GAJ2812" s="194"/>
      <c r="GAK2812" s="218"/>
      <c r="GAL2812" s="218"/>
      <c r="GAM2812" s="221"/>
      <c r="GAN2812" s="222"/>
      <c r="GAO2812" s="260"/>
      <c r="GAP2812" s="194"/>
      <c r="GAQ2812" s="218"/>
      <c r="GAR2812" s="218"/>
      <c r="GAS2812" s="221"/>
      <c r="GAT2812" s="222"/>
      <c r="GAU2812" s="260"/>
      <c r="GAV2812" s="194"/>
      <c r="GAW2812" s="218"/>
      <c r="GAX2812" s="218"/>
      <c r="GAY2812" s="221"/>
      <c r="GAZ2812" s="222"/>
      <c r="GBA2812" s="260"/>
      <c r="GBB2812" s="194"/>
      <c r="GBC2812" s="218"/>
      <c r="GBD2812" s="218"/>
      <c r="GBE2812" s="221"/>
      <c r="GBF2812" s="222"/>
      <c r="GBG2812" s="260"/>
      <c r="GBH2812" s="194"/>
      <c r="GBI2812" s="218"/>
      <c r="GBJ2812" s="218"/>
      <c r="GBK2812" s="221"/>
      <c r="GBL2812" s="222"/>
      <c r="GBM2812" s="260"/>
      <c r="GBN2812" s="194"/>
      <c r="GBO2812" s="218"/>
      <c r="GBP2812" s="218"/>
      <c r="GBQ2812" s="221"/>
      <c r="GBR2812" s="222"/>
      <c r="GBS2812" s="260"/>
      <c r="GBT2812" s="194"/>
      <c r="GBU2812" s="218"/>
      <c r="GBV2812" s="218"/>
      <c r="GBW2812" s="221"/>
      <c r="GBX2812" s="222"/>
      <c r="GBY2812" s="260"/>
      <c r="GBZ2812" s="194"/>
      <c r="GCA2812" s="218"/>
      <c r="GCB2812" s="218"/>
      <c r="GCC2812" s="221"/>
      <c r="GCD2812" s="222"/>
      <c r="GCE2812" s="260"/>
      <c r="GCF2812" s="194"/>
      <c r="GCG2812" s="218"/>
      <c r="GCH2812" s="218"/>
      <c r="GCI2812" s="221"/>
      <c r="GCJ2812" s="222"/>
      <c r="GCK2812" s="260"/>
      <c r="GCL2812" s="194"/>
      <c r="GCM2812" s="218"/>
      <c r="GCN2812" s="218"/>
      <c r="GCO2812" s="221"/>
      <c r="GCP2812" s="222"/>
      <c r="GCQ2812" s="260"/>
      <c r="GCR2812" s="194"/>
      <c r="GCS2812" s="218"/>
      <c r="GCT2812" s="218"/>
      <c r="GCU2812" s="221"/>
      <c r="GCV2812" s="222"/>
      <c r="GCW2812" s="260"/>
      <c r="GCX2812" s="194"/>
      <c r="GCY2812" s="218"/>
      <c r="GCZ2812" s="218"/>
      <c r="GDA2812" s="221"/>
      <c r="GDB2812" s="222"/>
      <c r="GDC2812" s="260"/>
      <c r="GDD2812" s="194"/>
      <c r="GDE2812" s="218"/>
      <c r="GDF2812" s="218"/>
      <c r="GDG2812" s="221"/>
      <c r="GDH2812" s="222"/>
      <c r="GDI2812" s="260"/>
      <c r="GDJ2812" s="194"/>
      <c r="GDK2812" s="218"/>
      <c r="GDL2812" s="218"/>
      <c r="GDM2812" s="221"/>
      <c r="GDN2812" s="222"/>
      <c r="GDO2812" s="260"/>
      <c r="GDP2812" s="194"/>
      <c r="GDQ2812" s="218"/>
      <c r="GDR2812" s="218"/>
      <c r="GDS2812" s="221"/>
      <c r="GDT2812" s="222"/>
      <c r="GDU2812" s="260"/>
      <c r="GDV2812" s="194"/>
      <c r="GDW2812" s="218"/>
      <c r="GDX2812" s="218"/>
      <c r="GDY2812" s="221"/>
      <c r="GDZ2812" s="222"/>
      <c r="GEA2812" s="260"/>
      <c r="GEB2812" s="194"/>
      <c r="GEC2812" s="218"/>
      <c r="GED2812" s="218"/>
      <c r="GEE2812" s="221"/>
      <c r="GEF2812" s="222"/>
      <c r="GEG2812" s="260"/>
      <c r="GEH2812" s="194"/>
      <c r="GEI2812" s="218"/>
      <c r="GEJ2812" s="218"/>
      <c r="GEK2812" s="221"/>
      <c r="GEL2812" s="222"/>
      <c r="GEM2812" s="260"/>
      <c r="GEN2812" s="194"/>
      <c r="GEO2812" s="218"/>
      <c r="GEP2812" s="218"/>
      <c r="GEQ2812" s="221"/>
      <c r="GER2812" s="222"/>
      <c r="GES2812" s="260"/>
      <c r="GET2812" s="194"/>
      <c r="GEU2812" s="218"/>
      <c r="GEV2812" s="218"/>
      <c r="GEW2812" s="221"/>
      <c r="GEX2812" s="222"/>
      <c r="GEY2812" s="260"/>
      <c r="GEZ2812" s="194"/>
      <c r="GFA2812" s="218"/>
      <c r="GFB2812" s="218"/>
      <c r="GFC2812" s="221"/>
      <c r="GFD2812" s="222"/>
      <c r="GFE2812" s="260"/>
      <c r="GFF2812" s="194"/>
      <c r="GFG2812" s="218"/>
      <c r="GFH2812" s="218"/>
      <c r="GFI2812" s="221"/>
      <c r="GFJ2812" s="222"/>
      <c r="GFK2812" s="260"/>
      <c r="GFL2812" s="194"/>
      <c r="GFM2812" s="218"/>
      <c r="GFN2812" s="218"/>
      <c r="GFO2812" s="221"/>
      <c r="GFP2812" s="222"/>
      <c r="GFQ2812" s="260"/>
      <c r="GFR2812" s="194"/>
      <c r="GFS2812" s="218"/>
      <c r="GFT2812" s="218"/>
      <c r="GFU2812" s="221"/>
      <c r="GFV2812" s="222"/>
      <c r="GFW2812" s="260"/>
      <c r="GFX2812" s="194"/>
      <c r="GFY2812" s="218"/>
      <c r="GFZ2812" s="218"/>
      <c r="GGA2812" s="221"/>
      <c r="GGB2812" s="222"/>
      <c r="GGC2812" s="260"/>
      <c r="GGD2812" s="194"/>
      <c r="GGE2812" s="218"/>
      <c r="GGF2812" s="218"/>
      <c r="GGG2812" s="221"/>
      <c r="GGH2812" s="222"/>
      <c r="GGI2812" s="260"/>
      <c r="GGJ2812" s="194"/>
      <c r="GGK2812" s="218"/>
      <c r="GGL2812" s="218"/>
      <c r="GGM2812" s="221"/>
      <c r="GGN2812" s="222"/>
      <c r="GGO2812" s="260"/>
      <c r="GGP2812" s="194"/>
      <c r="GGQ2812" s="218"/>
      <c r="GGR2812" s="218"/>
      <c r="GGS2812" s="221"/>
      <c r="GGT2812" s="222"/>
      <c r="GGU2812" s="260"/>
      <c r="GGV2812" s="194"/>
      <c r="GGW2812" s="218"/>
      <c r="GGX2812" s="218"/>
      <c r="GGY2812" s="221"/>
      <c r="GGZ2812" s="222"/>
      <c r="GHA2812" s="260"/>
      <c r="GHB2812" s="194"/>
      <c r="GHC2812" s="218"/>
      <c r="GHD2812" s="218"/>
      <c r="GHE2812" s="221"/>
      <c r="GHF2812" s="222"/>
      <c r="GHG2812" s="260"/>
      <c r="GHH2812" s="194"/>
      <c r="GHI2812" s="218"/>
      <c r="GHJ2812" s="218"/>
      <c r="GHK2812" s="221"/>
      <c r="GHL2812" s="222"/>
      <c r="GHM2812" s="260"/>
      <c r="GHN2812" s="194"/>
      <c r="GHO2812" s="218"/>
      <c r="GHP2812" s="218"/>
      <c r="GHQ2812" s="221"/>
      <c r="GHR2812" s="222"/>
      <c r="GHS2812" s="260"/>
      <c r="GHT2812" s="194"/>
      <c r="GHU2812" s="218"/>
      <c r="GHV2812" s="218"/>
      <c r="GHW2812" s="221"/>
      <c r="GHX2812" s="222"/>
      <c r="GHY2812" s="260"/>
      <c r="GHZ2812" s="194"/>
      <c r="GIA2812" s="218"/>
      <c r="GIB2812" s="218"/>
      <c r="GIC2812" s="221"/>
      <c r="GID2812" s="222"/>
      <c r="GIE2812" s="260"/>
      <c r="GIF2812" s="194"/>
      <c r="GIG2812" s="218"/>
      <c r="GIH2812" s="218"/>
      <c r="GII2812" s="221"/>
      <c r="GIJ2812" s="222"/>
      <c r="GIK2812" s="260"/>
      <c r="GIL2812" s="194"/>
      <c r="GIM2812" s="218"/>
      <c r="GIN2812" s="218"/>
      <c r="GIO2812" s="221"/>
      <c r="GIP2812" s="222"/>
      <c r="GIQ2812" s="260"/>
      <c r="GIR2812" s="194"/>
      <c r="GIS2812" s="218"/>
      <c r="GIT2812" s="218"/>
      <c r="GIU2812" s="221"/>
      <c r="GIV2812" s="222"/>
      <c r="GIW2812" s="260"/>
      <c r="GIX2812" s="194"/>
      <c r="GIY2812" s="218"/>
      <c r="GIZ2812" s="218"/>
      <c r="GJA2812" s="221"/>
      <c r="GJB2812" s="222"/>
      <c r="GJC2812" s="260"/>
      <c r="GJD2812" s="194"/>
      <c r="GJE2812" s="218"/>
      <c r="GJF2812" s="218"/>
      <c r="GJG2812" s="221"/>
      <c r="GJH2812" s="222"/>
      <c r="GJI2812" s="260"/>
      <c r="GJJ2812" s="194"/>
      <c r="GJK2812" s="218"/>
      <c r="GJL2812" s="218"/>
      <c r="GJM2812" s="221"/>
      <c r="GJN2812" s="222"/>
      <c r="GJO2812" s="260"/>
      <c r="GJP2812" s="194"/>
      <c r="GJQ2812" s="218"/>
      <c r="GJR2812" s="218"/>
      <c r="GJS2812" s="221"/>
      <c r="GJT2812" s="222"/>
      <c r="GJU2812" s="260"/>
      <c r="GJV2812" s="194"/>
      <c r="GJW2812" s="218"/>
      <c r="GJX2812" s="218"/>
      <c r="GJY2812" s="221"/>
      <c r="GJZ2812" s="222"/>
      <c r="GKA2812" s="260"/>
      <c r="GKB2812" s="194"/>
      <c r="GKC2812" s="218"/>
      <c r="GKD2812" s="218"/>
      <c r="GKE2812" s="221"/>
      <c r="GKF2812" s="222"/>
      <c r="GKG2812" s="260"/>
      <c r="GKH2812" s="194"/>
      <c r="GKI2812" s="218"/>
      <c r="GKJ2812" s="218"/>
      <c r="GKK2812" s="221"/>
      <c r="GKL2812" s="222"/>
      <c r="GKM2812" s="260"/>
      <c r="GKN2812" s="194"/>
      <c r="GKO2812" s="218"/>
      <c r="GKP2812" s="218"/>
      <c r="GKQ2812" s="221"/>
      <c r="GKR2812" s="222"/>
      <c r="GKS2812" s="260"/>
      <c r="GKT2812" s="194"/>
      <c r="GKU2812" s="218"/>
      <c r="GKV2812" s="218"/>
      <c r="GKW2812" s="221"/>
      <c r="GKX2812" s="222"/>
      <c r="GKY2812" s="260"/>
      <c r="GKZ2812" s="194"/>
      <c r="GLA2812" s="218"/>
      <c r="GLB2812" s="218"/>
      <c r="GLC2812" s="221"/>
      <c r="GLD2812" s="222"/>
      <c r="GLE2812" s="260"/>
      <c r="GLF2812" s="194"/>
      <c r="GLG2812" s="218"/>
      <c r="GLH2812" s="218"/>
      <c r="GLI2812" s="221"/>
      <c r="GLJ2812" s="222"/>
      <c r="GLK2812" s="260"/>
      <c r="GLL2812" s="194"/>
      <c r="GLM2812" s="218"/>
      <c r="GLN2812" s="218"/>
      <c r="GLO2812" s="221"/>
      <c r="GLP2812" s="222"/>
      <c r="GLQ2812" s="260"/>
      <c r="GLR2812" s="194"/>
      <c r="GLS2812" s="218"/>
      <c r="GLT2812" s="218"/>
      <c r="GLU2812" s="221"/>
      <c r="GLV2812" s="222"/>
      <c r="GLW2812" s="260"/>
      <c r="GLX2812" s="194"/>
      <c r="GLY2812" s="218"/>
      <c r="GLZ2812" s="218"/>
      <c r="GMA2812" s="221"/>
      <c r="GMB2812" s="222"/>
      <c r="GMC2812" s="260"/>
      <c r="GMD2812" s="194"/>
      <c r="GME2812" s="218"/>
      <c r="GMF2812" s="218"/>
      <c r="GMG2812" s="221"/>
      <c r="GMH2812" s="222"/>
      <c r="GMI2812" s="260"/>
      <c r="GMJ2812" s="194"/>
      <c r="GMK2812" s="218"/>
      <c r="GML2812" s="218"/>
      <c r="GMM2812" s="221"/>
      <c r="GMN2812" s="222"/>
      <c r="GMO2812" s="260"/>
      <c r="GMP2812" s="194"/>
      <c r="GMQ2812" s="218"/>
      <c r="GMR2812" s="218"/>
      <c r="GMS2812" s="221"/>
      <c r="GMT2812" s="222"/>
      <c r="GMU2812" s="260"/>
      <c r="GMV2812" s="194"/>
      <c r="GMW2812" s="218"/>
      <c r="GMX2812" s="218"/>
      <c r="GMY2812" s="221"/>
      <c r="GMZ2812" s="222"/>
      <c r="GNA2812" s="260"/>
      <c r="GNB2812" s="194"/>
      <c r="GNC2812" s="218"/>
      <c r="GND2812" s="218"/>
      <c r="GNE2812" s="221"/>
      <c r="GNF2812" s="222"/>
      <c r="GNG2812" s="260"/>
      <c r="GNH2812" s="194"/>
      <c r="GNI2812" s="218"/>
      <c r="GNJ2812" s="218"/>
      <c r="GNK2812" s="221"/>
      <c r="GNL2812" s="222"/>
      <c r="GNM2812" s="260"/>
      <c r="GNN2812" s="194"/>
      <c r="GNO2812" s="218"/>
      <c r="GNP2812" s="218"/>
      <c r="GNQ2812" s="221"/>
      <c r="GNR2812" s="222"/>
      <c r="GNS2812" s="260"/>
      <c r="GNT2812" s="194"/>
      <c r="GNU2812" s="218"/>
      <c r="GNV2812" s="218"/>
      <c r="GNW2812" s="221"/>
      <c r="GNX2812" s="222"/>
      <c r="GNY2812" s="260"/>
      <c r="GNZ2812" s="194"/>
      <c r="GOA2812" s="218"/>
      <c r="GOB2812" s="218"/>
      <c r="GOC2812" s="221"/>
      <c r="GOD2812" s="222"/>
      <c r="GOE2812" s="260"/>
      <c r="GOF2812" s="194"/>
      <c r="GOG2812" s="218"/>
      <c r="GOH2812" s="218"/>
      <c r="GOI2812" s="221"/>
      <c r="GOJ2812" s="222"/>
      <c r="GOK2812" s="260"/>
      <c r="GOL2812" s="194"/>
      <c r="GOM2812" s="218"/>
      <c r="GON2812" s="218"/>
      <c r="GOO2812" s="221"/>
      <c r="GOP2812" s="222"/>
      <c r="GOQ2812" s="260"/>
      <c r="GOR2812" s="194"/>
      <c r="GOS2812" s="218"/>
      <c r="GOT2812" s="218"/>
      <c r="GOU2812" s="221"/>
      <c r="GOV2812" s="222"/>
      <c r="GOW2812" s="260"/>
      <c r="GOX2812" s="194"/>
      <c r="GOY2812" s="218"/>
      <c r="GOZ2812" s="218"/>
      <c r="GPA2812" s="221"/>
      <c r="GPB2812" s="222"/>
      <c r="GPC2812" s="260"/>
      <c r="GPD2812" s="194"/>
      <c r="GPE2812" s="218"/>
      <c r="GPF2812" s="218"/>
      <c r="GPG2812" s="221"/>
      <c r="GPH2812" s="222"/>
      <c r="GPI2812" s="260"/>
      <c r="GPJ2812" s="194"/>
      <c r="GPK2812" s="218"/>
      <c r="GPL2812" s="218"/>
      <c r="GPM2812" s="221"/>
      <c r="GPN2812" s="222"/>
      <c r="GPO2812" s="260"/>
      <c r="GPP2812" s="194"/>
      <c r="GPQ2812" s="218"/>
      <c r="GPR2812" s="218"/>
      <c r="GPS2812" s="221"/>
      <c r="GPT2812" s="222"/>
      <c r="GPU2812" s="260"/>
      <c r="GPV2812" s="194"/>
      <c r="GPW2812" s="218"/>
      <c r="GPX2812" s="218"/>
      <c r="GPY2812" s="221"/>
      <c r="GPZ2812" s="222"/>
      <c r="GQA2812" s="260"/>
      <c r="GQB2812" s="194"/>
      <c r="GQC2812" s="218"/>
      <c r="GQD2812" s="218"/>
      <c r="GQE2812" s="221"/>
      <c r="GQF2812" s="222"/>
      <c r="GQG2812" s="260"/>
      <c r="GQH2812" s="194"/>
      <c r="GQI2812" s="218"/>
      <c r="GQJ2812" s="218"/>
      <c r="GQK2812" s="221"/>
      <c r="GQL2812" s="222"/>
      <c r="GQM2812" s="260"/>
      <c r="GQN2812" s="194"/>
      <c r="GQO2812" s="218"/>
      <c r="GQP2812" s="218"/>
      <c r="GQQ2812" s="221"/>
      <c r="GQR2812" s="222"/>
      <c r="GQS2812" s="260"/>
      <c r="GQT2812" s="194"/>
      <c r="GQU2812" s="218"/>
      <c r="GQV2812" s="218"/>
      <c r="GQW2812" s="221"/>
      <c r="GQX2812" s="222"/>
      <c r="GQY2812" s="260"/>
      <c r="GQZ2812" s="194"/>
      <c r="GRA2812" s="218"/>
      <c r="GRB2812" s="218"/>
      <c r="GRC2812" s="221"/>
      <c r="GRD2812" s="222"/>
      <c r="GRE2812" s="260"/>
      <c r="GRF2812" s="194"/>
      <c r="GRG2812" s="218"/>
      <c r="GRH2812" s="218"/>
      <c r="GRI2812" s="221"/>
      <c r="GRJ2812" s="222"/>
      <c r="GRK2812" s="260"/>
      <c r="GRL2812" s="194"/>
      <c r="GRM2812" s="218"/>
      <c r="GRN2812" s="218"/>
      <c r="GRO2812" s="221"/>
      <c r="GRP2812" s="222"/>
      <c r="GRQ2812" s="260"/>
      <c r="GRR2812" s="194"/>
      <c r="GRS2812" s="218"/>
      <c r="GRT2812" s="218"/>
      <c r="GRU2812" s="221"/>
      <c r="GRV2812" s="222"/>
      <c r="GRW2812" s="260"/>
      <c r="GRX2812" s="194"/>
      <c r="GRY2812" s="218"/>
      <c r="GRZ2812" s="218"/>
      <c r="GSA2812" s="221"/>
      <c r="GSB2812" s="222"/>
      <c r="GSC2812" s="260"/>
      <c r="GSD2812" s="194"/>
      <c r="GSE2812" s="218"/>
      <c r="GSF2812" s="218"/>
      <c r="GSG2812" s="221"/>
      <c r="GSH2812" s="222"/>
      <c r="GSI2812" s="260"/>
      <c r="GSJ2812" s="194"/>
      <c r="GSK2812" s="218"/>
      <c r="GSL2812" s="218"/>
      <c r="GSM2812" s="221"/>
      <c r="GSN2812" s="222"/>
      <c r="GSO2812" s="260"/>
      <c r="GSP2812" s="194"/>
      <c r="GSQ2812" s="218"/>
      <c r="GSR2812" s="218"/>
      <c r="GSS2812" s="221"/>
      <c r="GST2812" s="222"/>
      <c r="GSU2812" s="260"/>
      <c r="GSV2812" s="194"/>
      <c r="GSW2812" s="218"/>
      <c r="GSX2812" s="218"/>
      <c r="GSY2812" s="221"/>
      <c r="GSZ2812" s="222"/>
      <c r="GTA2812" s="260"/>
      <c r="GTB2812" s="194"/>
      <c r="GTC2812" s="218"/>
      <c r="GTD2812" s="218"/>
      <c r="GTE2812" s="221"/>
      <c r="GTF2812" s="222"/>
      <c r="GTG2812" s="260"/>
      <c r="GTH2812" s="194"/>
      <c r="GTI2812" s="218"/>
      <c r="GTJ2812" s="218"/>
      <c r="GTK2812" s="221"/>
      <c r="GTL2812" s="222"/>
      <c r="GTM2812" s="260"/>
      <c r="GTN2812" s="194"/>
      <c r="GTO2812" s="218"/>
      <c r="GTP2812" s="218"/>
      <c r="GTQ2812" s="221"/>
      <c r="GTR2812" s="222"/>
      <c r="GTS2812" s="260"/>
      <c r="GTT2812" s="194"/>
      <c r="GTU2812" s="218"/>
      <c r="GTV2812" s="218"/>
      <c r="GTW2812" s="221"/>
      <c r="GTX2812" s="222"/>
      <c r="GTY2812" s="260"/>
      <c r="GTZ2812" s="194"/>
      <c r="GUA2812" s="218"/>
      <c r="GUB2812" s="218"/>
      <c r="GUC2812" s="221"/>
      <c r="GUD2812" s="222"/>
      <c r="GUE2812" s="260"/>
      <c r="GUF2812" s="194"/>
      <c r="GUG2812" s="218"/>
      <c r="GUH2812" s="218"/>
      <c r="GUI2812" s="221"/>
      <c r="GUJ2812" s="222"/>
      <c r="GUK2812" s="260"/>
      <c r="GUL2812" s="194"/>
      <c r="GUM2812" s="218"/>
      <c r="GUN2812" s="218"/>
      <c r="GUO2812" s="221"/>
      <c r="GUP2812" s="222"/>
      <c r="GUQ2812" s="260"/>
      <c r="GUR2812" s="194"/>
      <c r="GUS2812" s="218"/>
      <c r="GUT2812" s="218"/>
      <c r="GUU2812" s="221"/>
      <c r="GUV2812" s="222"/>
      <c r="GUW2812" s="260"/>
      <c r="GUX2812" s="194"/>
      <c r="GUY2812" s="218"/>
      <c r="GUZ2812" s="218"/>
      <c r="GVA2812" s="221"/>
      <c r="GVB2812" s="222"/>
      <c r="GVC2812" s="260"/>
      <c r="GVD2812" s="194"/>
      <c r="GVE2812" s="218"/>
      <c r="GVF2812" s="218"/>
      <c r="GVG2812" s="221"/>
      <c r="GVH2812" s="222"/>
      <c r="GVI2812" s="260"/>
      <c r="GVJ2812" s="194"/>
      <c r="GVK2812" s="218"/>
      <c r="GVL2812" s="218"/>
      <c r="GVM2812" s="221"/>
      <c r="GVN2812" s="222"/>
      <c r="GVO2812" s="260"/>
      <c r="GVP2812" s="194"/>
      <c r="GVQ2812" s="218"/>
      <c r="GVR2812" s="218"/>
      <c r="GVS2812" s="221"/>
      <c r="GVT2812" s="222"/>
      <c r="GVU2812" s="260"/>
      <c r="GVV2812" s="194"/>
      <c r="GVW2812" s="218"/>
      <c r="GVX2812" s="218"/>
      <c r="GVY2812" s="221"/>
      <c r="GVZ2812" s="222"/>
      <c r="GWA2812" s="260"/>
      <c r="GWB2812" s="194"/>
      <c r="GWC2812" s="218"/>
      <c r="GWD2812" s="218"/>
      <c r="GWE2812" s="221"/>
      <c r="GWF2812" s="222"/>
      <c r="GWG2812" s="260"/>
      <c r="GWH2812" s="194"/>
      <c r="GWI2812" s="218"/>
      <c r="GWJ2812" s="218"/>
      <c r="GWK2812" s="221"/>
      <c r="GWL2812" s="222"/>
      <c r="GWM2812" s="260"/>
      <c r="GWN2812" s="194"/>
      <c r="GWO2812" s="218"/>
      <c r="GWP2812" s="218"/>
      <c r="GWQ2812" s="221"/>
      <c r="GWR2812" s="222"/>
      <c r="GWS2812" s="260"/>
      <c r="GWT2812" s="194"/>
      <c r="GWU2812" s="218"/>
      <c r="GWV2812" s="218"/>
      <c r="GWW2812" s="221"/>
      <c r="GWX2812" s="222"/>
      <c r="GWY2812" s="260"/>
      <c r="GWZ2812" s="194"/>
      <c r="GXA2812" s="218"/>
      <c r="GXB2812" s="218"/>
      <c r="GXC2812" s="221"/>
      <c r="GXD2812" s="222"/>
      <c r="GXE2812" s="260"/>
      <c r="GXF2812" s="194"/>
      <c r="GXG2812" s="218"/>
      <c r="GXH2812" s="218"/>
      <c r="GXI2812" s="221"/>
      <c r="GXJ2812" s="222"/>
      <c r="GXK2812" s="260"/>
      <c r="GXL2812" s="194"/>
      <c r="GXM2812" s="218"/>
      <c r="GXN2812" s="218"/>
      <c r="GXO2812" s="221"/>
      <c r="GXP2812" s="222"/>
      <c r="GXQ2812" s="260"/>
      <c r="GXR2812" s="194"/>
      <c r="GXS2812" s="218"/>
      <c r="GXT2812" s="218"/>
      <c r="GXU2812" s="221"/>
      <c r="GXV2812" s="222"/>
      <c r="GXW2812" s="260"/>
      <c r="GXX2812" s="194"/>
      <c r="GXY2812" s="218"/>
      <c r="GXZ2812" s="218"/>
      <c r="GYA2812" s="221"/>
      <c r="GYB2812" s="222"/>
      <c r="GYC2812" s="260"/>
      <c r="GYD2812" s="194"/>
      <c r="GYE2812" s="218"/>
      <c r="GYF2812" s="218"/>
      <c r="GYG2812" s="221"/>
      <c r="GYH2812" s="222"/>
      <c r="GYI2812" s="260"/>
      <c r="GYJ2812" s="194"/>
      <c r="GYK2812" s="218"/>
      <c r="GYL2812" s="218"/>
      <c r="GYM2812" s="221"/>
      <c r="GYN2812" s="222"/>
      <c r="GYO2812" s="260"/>
      <c r="GYP2812" s="194"/>
      <c r="GYQ2812" s="218"/>
      <c r="GYR2812" s="218"/>
      <c r="GYS2812" s="221"/>
      <c r="GYT2812" s="222"/>
      <c r="GYU2812" s="260"/>
      <c r="GYV2812" s="194"/>
      <c r="GYW2812" s="218"/>
      <c r="GYX2812" s="218"/>
      <c r="GYY2812" s="221"/>
      <c r="GYZ2812" s="222"/>
      <c r="GZA2812" s="260"/>
      <c r="GZB2812" s="194"/>
      <c r="GZC2812" s="218"/>
      <c r="GZD2812" s="218"/>
      <c r="GZE2812" s="221"/>
      <c r="GZF2812" s="222"/>
      <c r="GZG2812" s="260"/>
      <c r="GZH2812" s="194"/>
      <c r="GZI2812" s="218"/>
      <c r="GZJ2812" s="218"/>
      <c r="GZK2812" s="221"/>
      <c r="GZL2812" s="222"/>
      <c r="GZM2812" s="260"/>
      <c r="GZN2812" s="194"/>
      <c r="GZO2812" s="218"/>
      <c r="GZP2812" s="218"/>
      <c r="GZQ2812" s="221"/>
      <c r="GZR2812" s="222"/>
      <c r="GZS2812" s="260"/>
      <c r="GZT2812" s="194"/>
      <c r="GZU2812" s="218"/>
      <c r="GZV2812" s="218"/>
      <c r="GZW2812" s="221"/>
      <c r="GZX2812" s="222"/>
      <c r="GZY2812" s="260"/>
      <c r="GZZ2812" s="194"/>
      <c r="HAA2812" s="218"/>
      <c r="HAB2812" s="218"/>
      <c r="HAC2812" s="221"/>
      <c r="HAD2812" s="222"/>
      <c r="HAE2812" s="260"/>
      <c r="HAF2812" s="194"/>
      <c r="HAG2812" s="218"/>
      <c r="HAH2812" s="218"/>
      <c r="HAI2812" s="221"/>
      <c r="HAJ2812" s="222"/>
      <c r="HAK2812" s="260"/>
      <c r="HAL2812" s="194"/>
      <c r="HAM2812" s="218"/>
      <c r="HAN2812" s="218"/>
      <c r="HAO2812" s="221"/>
      <c r="HAP2812" s="222"/>
      <c r="HAQ2812" s="260"/>
      <c r="HAR2812" s="194"/>
      <c r="HAS2812" s="218"/>
      <c r="HAT2812" s="218"/>
      <c r="HAU2812" s="221"/>
      <c r="HAV2812" s="222"/>
      <c r="HAW2812" s="260"/>
      <c r="HAX2812" s="194"/>
      <c r="HAY2812" s="218"/>
      <c r="HAZ2812" s="218"/>
      <c r="HBA2812" s="221"/>
      <c r="HBB2812" s="222"/>
      <c r="HBC2812" s="260"/>
      <c r="HBD2812" s="194"/>
      <c r="HBE2812" s="218"/>
      <c r="HBF2812" s="218"/>
      <c r="HBG2812" s="221"/>
      <c r="HBH2812" s="222"/>
      <c r="HBI2812" s="260"/>
      <c r="HBJ2812" s="194"/>
      <c r="HBK2812" s="218"/>
      <c r="HBL2812" s="218"/>
      <c r="HBM2812" s="221"/>
      <c r="HBN2812" s="222"/>
      <c r="HBO2812" s="260"/>
      <c r="HBP2812" s="194"/>
      <c r="HBQ2812" s="218"/>
      <c r="HBR2812" s="218"/>
      <c r="HBS2812" s="221"/>
      <c r="HBT2812" s="222"/>
      <c r="HBU2812" s="260"/>
      <c r="HBV2812" s="194"/>
      <c r="HBW2812" s="218"/>
      <c r="HBX2812" s="218"/>
      <c r="HBY2812" s="221"/>
      <c r="HBZ2812" s="222"/>
      <c r="HCA2812" s="260"/>
      <c r="HCB2812" s="194"/>
      <c r="HCC2812" s="218"/>
      <c r="HCD2812" s="218"/>
      <c r="HCE2812" s="221"/>
      <c r="HCF2812" s="222"/>
      <c r="HCG2812" s="260"/>
      <c r="HCH2812" s="194"/>
      <c r="HCI2812" s="218"/>
      <c r="HCJ2812" s="218"/>
      <c r="HCK2812" s="221"/>
      <c r="HCL2812" s="222"/>
      <c r="HCM2812" s="260"/>
      <c r="HCN2812" s="194"/>
      <c r="HCO2812" s="218"/>
      <c r="HCP2812" s="218"/>
      <c r="HCQ2812" s="221"/>
      <c r="HCR2812" s="222"/>
      <c r="HCS2812" s="260"/>
      <c r="HCT2812" s="194"/>
      <c r="HCU2812" s="218"/>
      <c r="HCV2812" s="218"/>
      <c r="HCW2812" s="221"/>
      <c r="HCX2812" s="222"/>
      <c r="HCY2812" s="260"/>
      <c r="HCZ2812" s="194"/>
      <c r="HDA2812" s="218"/>
      <c r="HDB2812" s="218"/>
      <c r="HDC2812" s="221"/>
      <c r="HDD2812" s="222"/>
      <c r="HDE2812" s="260"/>
      <c r="HDF2812" s="194"/>
      <c r="HDG2812" s="218"/>
      <c r="HDH2812" s="218"/>
      <c r="HDI2812" s="221"/>
      <c r="HDJ2812" s="222"/>
      <c r="HDK2812" s="260"/>
      <c r="HDL2812" s="194"/>
      <c r="HDM2812" s="218"/>
      <c r="HDN2812" s="218"/>
      <c r="HDO2812" s="221"/>
      <c r="HDP2812" s="222"/>
      <c r="HDQ2812" s="260"/>
      <c r="HDR2812" s="194"/>
      <c r="HDS2812" s="218"/>
      <c r="HDT2812" s="218"/>
      <c r="HDU2812" s="221"/>
      <c r="HDV2812" s="222"/>
      <c r="HDW2812" s="260"/>
      <c r="HDX2812" s="194"/>
      <c r="HDY2812" s="218"/>
      <c r="HDZ2812" s="218"/>
      <c r="HEA2812" s="221"/>
      <c r="HEB2812" s="222"/>
      <c r="HEC2812" s="260"/>
      <c r="HED2812" s="194"/>
      <c r="HEE2812" s="218"/>
      <c r="HEF2812" s="218"/>
      <c r="HEG2812" s="221"/>
      <c r="HEH2812" s="222"/>
      <c r="HEI2812" s="260"/>
      <c r="HEJ2812" s="194"/>
      <c r="HEK2812" s="218"/>
      <c r="HEL2812" s="218"/>
      <c r="HEM2812" s="221"/>
      <c r="HEN2812" s="222"/>
      <c r="HEO2812" s="260"/>
      <c r="HEP2812" s="194"/>
      <c r="HEQ2812" s="218"/>
      <c r="HER2812" s="218"/>
      <c r="HES2812" s="221"/>
      <c r="HET2812" s="222"/>
      <c r="HEU2812" s="260"/>
      <c r="HEV2812" s="194"/>
      <c r="HEW2812" s="218"/>
      <c r="HEX2812" s="218"/>
      <c r="HEY2812" s="221"/>
      <c r="HEZ2812" s="222"/>
      <c r="HFA2812" s="260"/>
      <c r="HFB2812" s="194"/>
      <c r="HFC2812" s="218"/>
      <c r="HFD2812" s="218"/>
      <c r="HFE2812" s="221"/>
      <c r="HFF2812" s="222"/>
      <c r="HFG2812" s="260"/>
      <c r="HFH2812" s="194"/>
      <c r="HFI2812" s="218"/>
      <c r="HFJ2812" s="218"/>
      <c r="HFK2812" s="221"/>
      <c r="HFL2812" s="222"/>
      <c r="HFM2812" s="260"/>
      <c r="HFN2812" s="194"/>
      <c r="HFO2812" s="218"/>
      <c r="HFP2812" s="218"/>
      <c r="HFQ2812" s="221"/>
      <c r="HFR2812" s="222"/>
      <c r="HFS2812" s="260"/>
      <c r="HFT2812" s="194"/>
      <c r="HFU2812" s="218"/>
      <c r="HFV2812" s="218"/>
      <c r="HFW2812" s="221"/>
      <c r="HFX2812" s="222"/>
      <c r="HFY2812" s="260"/>
      <c r="HFZ2812" s="194"/>
      <c r="HGA2812" s="218"/>
      <c r="HGB2812" s="218"/>
      <c r="HGC2812" s="221"/>
      <c r="HGD2812" s="222"/>
      <c r="HGE2812" s="260"/>
      <c r="HGF2812" s="194"/>
      <c r="HGG2812" s="218"/>
      <c r="HGH2812" s="218"/>
      <c r="HGI2812" s="221"/>
      <c r="HGJ2812" s="222"/>
      <c r="HGK2812" s="260"/>
      <c r="HGL2812" s="194"/>
      <c r="HGM2812" s="218"/>
      <c r="HGN2812" s="218"/>
      <c r="HGO2812" s="221"/>
      <c r="HGP2812" s="222"/>
      <c r="HGQ2812" s="260"/>
      <c r="HGR2812" s="194"/>
      <c r="HGS2812" s="218"/>
      <c r="HGT2812" s="218"/>
      <c r="HGU2812" s="221"/>
      <c r="HGV2812" s="222"/>
      <c r="HGW2812" s="260"/>
      <c r="HGX2812" s="194"/>
      <c r="HGY2812" s="218"/>
      <c r="HGZ2812" s="218"/>
      <c r="HHA2812" s="221"/>
      <c r="HHB2812" s="222"/>
      <c r="HHC2812" s="260"/>
      <c r="HHD2812" s="194"/>
      <c r="HHE2812" s="218"/>
      <c r="HHF2812" s="218"/>
      <c r="HHG2812" s="221"/>
      <c r="HHH2812" s="222"/>
      <c r="HHI2812" s="260"/>
      <c r="HHJ2812" s="194"/>
      <c r="HHK2812" s="218"/>
      <c r="HHL2812" s="218"/>
      <c r="HHM2812" s="221"/>
      <c r="HHN2812" s="222"/>
      <c r="HHO2812" s="260"/>
      <c r="HHP2812" s="194"/>
      <c r="HHQ2812" s="218"/>
      <c r="HHR2812" s="218"/>
      <c r="HHS2812" s="221"/>
      <c r="HHT2812" s="222"/>
      <c r="HHU2812" s="260"/>
      <c r="HHV2812" s="194"/>
      <c r="HHW2812" s="218"/>
      <c r="HHX2812" s="218"/>
      <c r="HHY2812" s="221"/>
      <c r="HHZ2812" s="222"/>
      <c r="HIA2812" s="260"/>
      <c r="HIB2812" s="194"/>
      <c r="HIC2812" s="218"/>
      <c r="HID2812" s="218"/>
      <c r="HIE2812" s="221"/>
      <c r="HIF2812" s="222"/>
      <c r="HIG2812" s="260"/>
      <c r="HIH2812" s="194"/>
      <c r="HII2812" s="218"/>
      <c r="HIJ2812" s="218"/>
      <c r="HIK2812" s="221"/>
      <c r="HIL2812" s="222"/>
      <c r="HIM2812" s="260"/>
      <c r="HIN2812" s="194"/>
      <c r="HIO2812" s="218"/>
      <c r="HIP2812" s="218"/>
      <c r="HIQ2812" s="221"/>
      <c r="HIR2812" s="222"/>
      <c r="HIS2812" s="260"/>
      <c r="HIT2812" s="194"/>
      <c r="HIU2812" s="218"/>
      <c r="HIV2812" s="218"/>
      <c r="HIW2812" s="221"/>
      <c r="HIX2812" s="222"/>
      <c r="HIY2812" s="260"/>
      <c r="HIZ2812" s="194"/>
      <c r="HJA2812" s="218"/>
      <c r="HJB2812" s="218"/>
      <c r="HJC2812" s="221"/>
      <c r="HJD2812" s="222"/>
      <c r="HJE2812" s="260"/>
      <c r="HJF2812" s="194"/>
      <c r="HJG2812" s="218"/>
      <c r="HJH2812" s="218"/>
      <c r="HJI2812" s="221"/>
      <c r="HJJ2812" s="222"/>
      <c r="HJK2812" s="260"/>
      <c r="HJL2812" s="194"/>
      <c r="HJM2812" s="218"/>
      <c r="HJN2812" s="218"/>
      <c r="HJO2812" s="221"/>
      <c r="HJP2812" s="222"/>
      <c r="HJQ2812" s="260"/>
      <c r="HJR2812" s="194"/>
      <c r="HJS2812" s="218"/>
      <c r="HJT2812" s="218"/>
      <c r="HJU2812" s="221"/>
      <c r="HJV2812" s="222"/>
      <c r="HJW2812" s="260"/>
      <c r="HJX2812" s="194"/>
      <c r="HJY2812" s="218"/>
      <c r="HJZ2812" s="218"/>
      <c r="HKA2812" s="221"/>
      <c r="HKB2812" s="222"/>
      <c r="HKC2812" s="260"/>
      <c r="HKD2812" s="194"/>
      <c r="HKE2812" s="218"/>
      <c r="HKF2812" s="218"/>
      <c r="HKG2812" s="221"/>
      <c r="HKH2812" s="222"/>
      <c r="HKI2812" s="260"/>
      <c r="HKJ2812" s="194"/>
      <c r="HKK2812" s="218"/>
      <c r="HKL2812" s="218"/>
      <c r="HKM2812" s="221"/>
      <c r="HKN2812" s="222"/>
      <c r="HKO2812" s="260"/>
      <c r="HKP2812" s="194"/>
      <c r="HKQ2812" s="218"/>
      <c r="HKR2812" s="218"/>
      <c r="HKS2812" s="221"/>
      <c r="HKT2812" s="222"/>
      <c r="HKU2812" s="260"/>
      <c r="HKV2812" s="194"/>
      <c r="HKW2812" s="218"/>
      <c r="HKX2812" s="218"/>
      <c r="HKY2812" s="221"/>
      <c r="HKZ2812" s="222"/>
      <c r="HLA2812" s="260"/>
      <c r="HLB2812" s="194"/>
      <c r="HLC2812" s="218"/>
      <c r="HLD2812" s="218"/>
      <c r="HLE2812" s="221"/>
      <c r="HLF2812" s="222"/>
      <c r="HLG2812" s="260"/>
      <c r="HLH2812" s="194"/>
      <c r="HLI2812" s="218"/>
      <c r="HLJ2812" s="218"/>
      <c r="HLK2812" s="221"/>
      <c r="HLL2812" s="222"/>
      <c r="HLM2812" s="260"/>
      <c r="HLN2812" s="194"/>
      <c r="HLO2812" s="218"/>
      <c r="HLP2812" s="218"/>
      <c r="HLQ2812" s="221"/>
      <c r="HLR2812" s="222"/>
      <c r="HLS2812" s="260"/>
      <c r="HLT2812" s="194"/>
      <c r="HLU2812" s="218"/>
      <c r="HLV2812" s="218"/>
      <c r="HLW2812" s="221"/>
      <c r="HLX2812" s="222"/>
      <c r="HLY2812" s="260"/>
      <c r="HLZ2812" s="194"/>
      <c r="HMA2812" s="218"/>
      <c r="HMB2812" s="218"/>
      <c r="HMC2812" s="221"/>
      <c r="HMD2812" s="222"/>
      <c r="HME2812" s="260"/>
      <c r="HMF2812" s="194"/>
      <c r="HMG2812" s="218"/>
      <c r="HMH2812" s="218"/>
      <c r="HMI2812" s="221"/>
      <c r="HMJ2812" s="222"/>
      <c r="HMK2812" s="260"/>
      <c r="HML2812" s="194"/>
      <c r="HMM2812" s="218"/>
      <c r="HMN2812" s="218"/>
      <c r="HMO2812" s="221"/>
      <c r="HMP2812" s="222"/>
      <c r="HMQ2812" s="260"/>
      <c r="HMR2812" s="194"/>
      <c r="HMS2812" s="218"/>
      <c r="HMT2812" s="218"/>
      <c r="HMU2812" s="221"/>
      <c r="HMV2812" s="222"/>
      <c r="HMW2812" s="260"/>
      <c r="HMX2812" s="194"/>
      <c r="HMY2812" s="218"/>
      <c r="HMZ2812" s="218"/>
      <c r="HNA2812" s="221"/>
      <c r="HNB2812" s="222"/>
      <c r="HNC2812" s="260"/>
      <c r="HND2812" s="194"/>
      <c r="HNE2812" s="218"/>
      <c r="HNF2812" s="218"/>
      <c r="HNG2812" s="221"/>
      <c r="HNH2812" s="222"/>
      <c r="HNI2812" s="260"/>
      <c r="HNJ2812" s="194"/>
      <c r="HNK2812" s="218"/>
      <c r="HNL2812" s="218"/>
      <c r="HNM2812" s="221"/>
      <c r="HNN2812" s="222"/>
      <c r="HNO2812" s="260"/>
      <c r="HNP2812" s="194"/>
      <c r="HNQ2812" s="218"/>
      <c r="HNR2812" s="218"/>
      <c r="HNS2812" s="221"/>
      <c r="HNT2812" s="222"/>
      <c r="HNU2812" s="260"/>
      <c r="HNV2812" s="194"/>
      <c r="HNW2812" s="218"/>
      <c r="HNX2812" s="218"/>
      <c r="HNY2812" s="221"/>
      <c r="HNZ2812" s="222"/>
      <c r="HOA2812" s="260"/>
      <c r="HOB2812" s="194"/>
      <c r="HOC2812" s="218"/>
      <c r="HOD2812" s="218"/>
      <c r="HOE2812" s="221"/>
      <c r="HOF2812" s="222"/>
      <c r="HOG2812" s="260"/>
      <c r="HOH2812" s="194"/>
      <c r="HOI2812" s="218"/>
      <c r="HOJ2812" s="218"/>
      <c r="HOK2812" s="221"/>
      <c r="HOL2812" s="222"/>
      <c r="HOM2812" s="260"/>
      <c r="HON2812" s="194"/>
      <c r="HOO2812" s="218"/>
      <c r="HOP2812" s="218"/>
      <c r="HOQ2812" s="221"/>
      <c r="HOR2812" s="222"/>
      <c r="HOS2812" s="260"/>
      <c r="HOT2812" s="194"/>
      <c r="HOU2812" s="218"/>
      <c r="HOV2812" s="218"/>
      <c r="HOW2812" s="221"/>
      <c r="HOX2812" s="222"/>
      <c r="HOY2812" s="260"/>
      <c r="HOZ2812" s="194"/>
      <c r="HPA2812" s="218"/>
      <c r="HPB2812" s="218"/>
      <c r="HPC2812" s="221"/>
      <c r="HPD2812" s="222"/>
      <c r="HPE2812" s="260"/>
      <c r="HPF2812" s="194"/>
      <c r="HPG2812" s="218"/>
      <c r="HPH2812" s="218"/>
      <c r="HPI2812" s="221"/>
      <c r="HPJ2812" s="222"/>
      <c r="HPK2812" s="260"/>
      <c r="HPL2812" s="194"/>
      <c r="HPM2812" s="218"/>
      <c r="HPN2812" s="218"/>
      <c r="HPO2812" s="221"/>
      <c r="HPP2812" s="222"/>
      <c r="HPQ2812" s="260"/>
      <c r="HPR2812" s="194"/>
      <c r="HPS2812" s="218"/>
      <c r="HPT2812" s="218"/>
      <c r="HPU2812" s="221"/>
      <c r="HPV2812" s="222"/>
      <c r="HPW2812" s="260"/>
      <c r="HPX2812" s="194"/>
      <c r="HPY2812" s="218"/>
      <c r="HPZ2812" s="218"/>
      <c r="HQA2812" s="221"/>
      <c r="HQB2812" s="222"/>
      <c r="HQC2812" s="260"/>
      <c r="HQD2812" s="194"/>
      <c r="HQE2812" s="218"/>
      <c r="HQF2812" s="218"/>
      <c r="HQG2812" s="221"/>
      <c r="HQH2812" s="222"/>
      <c r="HQI2812" s="260"/>
      <c r="HQJ2812" s="194"/>
      <c r="HQK2812" s="218"/>
      <c r="HQL2812" s="218"/>
      <c r="HQM2812" s="221"/>
      <c r="HQN2812" s="222"/>
      <c r="HQO2812" s="260"/>
      <c r="HQP2812" s="194"/>
      <c r="HQQ2812" s="218"/>
      <c r="HQR2812" s="218"/>
      <c r="HQS2812" s="221"/>
      <c r="HQT2812" s="222"/>
      <c r="HQU2812" s="260"/>
      <c r="HQV2812" s="194"/>
      <c r="HQW2812" s="218"/>
      <c r="HQX2812" s="218"/>
      <c r="HQY2812" s="221"/>
      <c r="HQZ2812" s="222"/>
      <c r="HRA2812" s="260"/>
      <c r="HRB2812" s="194"/>
      <c r="HRC2812" s="218"/>
      <c r="HRD2812" s="218"/>
      <c r="HRE2812" s="221"/>
      <c r="HRF2812" s="222"/>
      <c r="HRG2812" s="260"/>
      <c r="HRH2812" s="194"/>
      <c r="HRI2812" s="218"/>
      <c r="HRJ2812" s="218"/>
      <c r="HRK2812" s="221"/>
      <c r="HRL2812" s="222"/>
      <c r="HRM2812" s="260"/>
      <c r="HRN2812" s="194"/>
      <c r="HRO2812" s="218"/>
      <c r="HRP2812" s="218"/>
      <c r="HRQ2812" s="221"/>
      <c r="HRR2812" s="222"/>
      <c r="HRS2812" s="260"/>
      <c r="HRT2812" s="194"/>
      <c r="HRU2812" s="218"/>
      <c r="HRV2812" s="218"/>
      <c r="HRW2812" s="221"/>
      <c r="HRX2812" s="222"/>
      <c r="HRY2812" s="260"/>
      <c r="HRZ2812" s="194"/>
      <c r="HSA2812" s="218"/>
      <c r="HSB2812" s="218"/>
      <c r="HSC2812" s="221"/>
      <c r="HSD2812" s="222"/>
      <c r="HSE2812" s="260"/>
      <c r="HSF2812" s="194"/>
      <c r="HSG2812" s="218"/>
      <c r="HSH2812" s="218"/>
      <c r="HSI2812" s="221"/>
      <c r="HSJ2812" s="222"/>
      <c r="HSK2812" s="260"/>
      <c r="HSL2812" s="194"/>
      <c r="HSM2812" s="218"/>
      <c r="HSN2812" s="218"/>
      <c r="HSO2812" s="221"/>
      <c r="HSP2812" s="222"/>
      <c r="HSQ2812" s="260"/>
      <c r="HSR2812" s="194"/>
      <c r="HSS2812" s="218"/>
      <c r="HST2812" s="218"/>
      <c r="HSU2812" s="221"/>
      <c r="HSV2812" s="222"/>
      <c r="HSW2812" s="260"/>
      <c r="HSX2812" s="194"/>
      <c r="HSY2812" s="218"/>
      <c r="HSZ2812" s="218"/>
      <c r="HTA2812" s="221"/>
      <c r="HTB2812" s="222"/>
      <c r="HTC2812" s="260"/>
      <c r="HTD2812" s="194"/>
      <c r="HTE2812" s="218"/>
      <c r="HTF2812" s="218"/>
      <c r="HTG2812" s="221"/>
      <c r="HTH2812" s="222"/>
      <c r="HTI2812" s="260"/>
      <c r="HTJ2812" s="194"/>
      <c r="HTK2812" s="218"/>
      <c r="HTL2812" s="218"/>
      <c r="HTM2812" s="221"/>
      <c r="HTN2812" s="222"/>
      <c r="HTO2812" s="260"/>
      <c r="HTP2812" s="194"/>
      <c r="HTQ2812" s="218"/>
      <c r="HTR2812" s="218"/>
      <c r="HTS2812" s="221"/>
      <c r="HTT2812" s="222"/>
      <c r="HTU2812" s="260"/>
      <c r="HTV2812" s="194"/>
      <c r="HTW2812" s="218"/>
      <c r="HTX2812" s="218"/>
      <c r="HTY2812" s="221"/>
      <c r="HTZ2812" s="222"/>
      <c r="HUA2812" s="260"/>
      <c r="HUB2812" s="194"/>
      <c r="HUC2812" s="218"/>
      <c r="HUD2812" s="218"/>
      <c r="HUE2812" s="221"/>
      <c r="HUF2812" s="222"/>
      <c r="HUG2812" s="260"/>
      <c r="HUH2812" s="194"/>
      <c r="HUI2812" s="218"/>
      <c r="HUJ2812" s="218"/>
      <c r="HUK2812" s="221"/>
      <c r="HUL2812" s="222"/>
      <c r="HUM2812" s="260"/>
      <c r="HUN2812" s="194"/>
      <c r="HUO2812" s="218"/>
      <c r="HUP2812" s="218"/>
      <c r="HUQ2812" s="221"/>
      <c r="HUR2812" s="222"/>
      <c r="HUS2812" s="260"/>
      <c r="HUT2812" s="194"/>
      <c r="HUU2812" s="218"/>
      <c r="HUV2812" s="218"/>
      <c r="HUW2812" s="221"/>
      <c r="HUX2812" s="222"/>
      <c r="HUY2812" s="260"/>
      <c r="HUZ2812" s="194"/>
      <c r="HVA2812" s="218"/>
      <c r="HVB2812" s="218"/>
      <c r="HVC2812" s="221"/>
      <c r="HVD2812" s="222"/>
      <c r="HVE2812" s="260"/>
      <c r="HVF2812" s="194"/>
      <c r="HVG2812" s="218"/>
      <c r="HVH2812" s="218"/>
      <c r="HVI2812" s="221"/>
      <c r="HVJ2812" s="222"/>
      <c r="HVK2812" s="260"/>
      <c r="HVL2812" s="194"/>
      <c r="HVM2812" s="218"/>
      <c r="HVN2812" s="218"/>
      <c r="HVO2812" s="221"/>
      <c r="HVP2812" s="222"/>
      <c r="HVQ2812" s="260"/>
      <c r="HVR2812" s="194"/>
      <c r="HVS2812" s="218"/>
      <c r="HVT2812" s="218"/>
      <c r="HVU2812" s="221"/>
      <c r="HVV2812" s="222"/>
      <c r="HVW2812" s="260"/>
      <c r="HVX2812" s="194"/>
      <c r="HVY2812" s="218"/>
      <c r="HVZ2812" s="218"/>
      <c r="HWA2812" s="221"/>
      <c r="HWB2812" s="222"/>
      <c r="HWC2812" s="260"/>
      <c r="HWD2812" s="194"/>
      <c r="HWE2812" s="218"/>
      <c r="HWF2812" s="218"/>
      <c r="HWG2812" s="221"/>
      <c r="HWH2812" s="222"/>
      <c r="HWI2812" s="260"/>
      <c r="HWJ2812" s="194"/>
      <c r="HWK2812" s="218"/>
      <c r="HWL2812" s="218"/>
      <c r="HWM2812" s="221"/>
      <c r="HWN2812" s="222"/>
      <c r="HWO2812" s="260"/>
      <c r="HWP2812" s="194"/>
      <c r="HWQ2812" s="218"/>
      <c r="HWR2812" s="218"/>
      <c r="HWS2812" s="221"/>
      <c r="HWT2812" s="222"/>
      <c r="HWU2812" s="260"/>
      <c r="HWV2812" s="194"/>
      <c r="HWW2812" s="218"/>
      <c r="HWX2812" s="218"/>
      <c r="HWY2812" s="221"/>
      <c r="HWZ2812" s="222"/>
      <c r="HXA2812" s="260"/>
      <c r="HXB2812" s="194"/>
      <c r="HXC2812" s="218"/>
      <c r="HXD2812" s="218"/>
      <c r="HXE2812" s="221"/>
      <c r="HXF2812" s="222"/>
      <c r="HXG2812" s="260"/>
      <c r="HXH2812" s="194"/>
      <c r="HXI2812" s="218"/>
      <c r="HXJ2812" s="218"/>
      <c r="HXK2812" s="221"/>
      <c r="HXL2812" s="222"/>
      <c r="HXM2812" s="260"/>
      <c r="HXN2812" s="194"/>
      <c r="HXO2812" s="218"/>
      <c r="HXP2812" s="218"/>
      <c r="HXQ2812" s="221"/>
      <c r="HXR2812" s="222"/>
      <c r="HXS2812" s="260"/>
      <c r="HXT2812" s="194"/>
      <c r="HXU2812" s="218"/>
      <c r="HXV2812" s="218"/>
      <c r="HXW2812" s="221"/>
      <c r="HXX2812" s="222"/>
      <c r="HXY2812" s="260"/>
      <c r="HXZ2812" s="194"/>
      <c r="HYA2812" s="218"/>
      <c r="HYB2812" s="218"/>
      <c r="HYC2812" s="221"/>
      <c r="HYD2812" s="222"/>
      <c r="HYE2812" s="260"/>
      <c r="HYF2812" s="194"/>
      <c r="HYG2812" s="218"/>
      <c r="HYH2812" s="218"/>
      <c r="HYI2812" s="221"/>
      <c r="HYJ2812" s="222"/>
      <c r="HYK2812" s="260"/>
      <c r="HYL2812" s="194"/>
      <c r="HYM2812" s="218"/>
      <c r="HYN2812" s="218"/>
      <c r="HYO2812" s="221"/>
      <c r="HYP2812" s="222"/>
      <c r="HYQ2812" s="260"/>
      <c r="HYR2812" s="194"/>
      <c r="HYS2812" s="218"/>
      <c r="HYT2812" s="218"/>
      <c r="HYU2812" s="221"/>
      <c r="HYV2812" s="222"/>
      <c r="HYW2812" s="260"/>
      <c r="HYX2812" s="194"/>
      <c r="HYY2812" s="218"/>
      <c r="HYZ2812" s="218"/>
      <c r="HZA2812" s="221"/>
      <c r="HZB2812" s="222"/>
      <c r="HZC2812" s="260"/>
      <c r="HZD2812" s="194"/>
      <c r="HZE2812" s="218"/>
      <c r="HZF2812" s="218"/>
      <c r="HZG2812" s="221"/>
      <c r="HZH2812" s="222"/>
      <c r="HZI2812" s="260"/>
      <c r="HZJ2812" s="194"/>
      <c r="HZK2812" s="218"/>
      <c r="HZL2812" s="218"/>
      <c r="HZM2812" s="221"/>
      <c r="HZN2812" s="222"/>
      <c r="HZO2812" s="260"/>
      <c r="HZP2812" s="194"/>
      <c r="HZQ2812" s="218"/>
      <c r="HZR2812" s="218"/>
      <c r="HZS2812" s="221"/>
      <c r="HZT2812" s="222"/>
      <c r="HZU2812" s="260"/>
      <c r="HZV2812" s="194"/>
      <c r="HZW2812" s="218"/>
      <c r="HZX2812" s="218"/>
      <c r="HZY2812" s="221"/>
      <c r="HZZ2812" s="222"/>
      <c r="IAA2812" s="260"/>
      <c r="IAB2812" s="194"/>
      <c r="IAC2812" s="218"/>
      <c r="IAD2812" s="218"/>
      <c r="IAE2812" s="221"/>
      <c r="IAF2812" s="222"/>
      <c r="IAG2812" s="260"/>
      <c r="IAH2812" s="194"/>
      <c r="IAI2812" s="218"/>
      <c r="IAJ2812" s="218"/>
      <c r="IAK2812" s="221"/>
      <c r="IAL2812" s="222"/>
      <c r="IAM2812" s="260"/>
      <c r="IAN2812" s="194"/>
      <c r="IAO2812" s="218"/>
      <c r="IAP2812" s="218"/>
      <c r="IAQ2812" s="221"/>
      <c r="IAR2812" s="222"/>
      <c r="IAS2812" s="260"/>
      <c r="IAT2812" s="194"/>
      <c r="IAU2812" s="218"/>
      <c r="IAV2812" s="218"/>
      <c r="IAW2812" s="221"/>
      <c r="IAX2812" s="222"/>
      <c r="IAY2812" s="260"/>
      <c r="IAZ2812" s="194"/>
      <c r="IBA2812" s="218"/>
      <c r="IBB2812" s="218"/>
      <c r="IBC2812" s="221"/>
      <c r="IBD2812" s="222"/>
      <c r="IBE2812" s="260"/>
      <c r="IBF2812" s="194"/>
      <c r="IBG2812" s="218"/>
      <c r="IBH2812" s="218"/>
      <c r="IBI2812" s="221"/>
      <c r="IBJ2812" s="222"/>
      <c r="IBK2812" s="260"/>
      <c r="IBL2812" s="194"/>
      <c r="IBM2812" s="218"/>
      <c r="IBN2812" s="218"/>
      <c r="IBO2812" s="221"/>
      <c r="IBP2812" s="222"/>
      <c r="IBQ2812" s="260"/>
      <c r="IBR2812" s="194"/>
      <c r="IBS2812" s="218"/>
      <c r="IBT2812" s="218"/>
      <c r="IBU2812" s="221"/>
      <c r="IBV2812" s="222"/>
      <c r="IBW2812" s="260"/>
      <c r="IBX2812" s="194"/>
      <c r="IBY2812" s="218"/>
      <c r="IBZ2812" s="218"/>
      <c r="ICA2812" s="221"/>
      <c r="ICB2812" s="222"/>
      <c r="ICC2812" s="260"/>
      <c r="ICD2812" s="194"/>
      <c r="ICE2812" s="218"/>
      <c r="ICF2812" s="218"/>
      <c r="ICG2812" s="221"/>
      <c r="ICH2812" s="222"/>
      <c r="ICI2812" s="260"/>
      <c r="ICJ2812" s="194"/>
      <c r="ICK2812" s="218"/>
      <c r="ICL2812" s="218"/>
      <c r="ICM2812" s="221"/>
      <c r="ICN2812" s="222"/>
      <c r="ICO2812" s="260"/>
      <c r="ICP2812" s="194"/>
      <c r="ICQ2812" s="218"/>
      <c r="ICR2812" s="218"/>
      <c r="ICS2812" s="221"/>
      <c r="ICT2812" s="222"/>
      <c r="ICU2812" s="260"/>
      <c r="ICV2812" s="194"/>
      <c r="ICW2812" s="218"/>
      <c r="ICX2812" s="218"/>
      <c r="ICY2812" s="221"/>
      <c r="ICZ2812" s="222"/>
      <c r="IDA2812" s="260"/>
      <c r="IDB2812" s="194"/>
      <c r="IDC2812" s="218"/>
      <c r="IDD2812" s="218"/>
      <c r="IDE2812" s="221"/>
      <c r="IDF2812" s="222"/>
      <c r="IDG2812" s="260"/>
      <c r="IDH2812" s="194"/>
      <c r="IDI2812" s="218"/>
      <c r="IDJ2812" s="218"/>
      <c r="IDK2812" s="221"/>
      <c r="IDL2812" s="222"/>
      <c r="IDM2812" s="260"/>
      <c r="IDN2812" s="194"/>
      <c r="IDO2812" s="218"/>
      <c r="IDP2812" s="218"/>
      <c r="IDQ2812" s="221"/>
      <c r="IDR2812" s="222"/>
      <c r="IDS2812" s="260"/>
      <c r="IDT2812" s="194"/>
      <c r="IDU2812" s="218"/>
      <c r="IDV2812" s="218"/>
      <c r="IDW2812" s="221"/>
      <c r="IDX2812" s="222"/>
      <c r="IDY2812" s="260"/>
      <c r="IDZ2812" s="194"/>
      <c r="IEA2812" s="218"/>
      <c r="IEB2812" s="218"/>
      <c r="IEC2812" s="221"/>
      <c r="IED2812" s="222"/>
      <c r="IEE2812" s="260"/>
      <c r="IEF2812" s="194"/>
      <c r="IEG2812" s="218"/>
      <c r="IEH2812" s="218"/>
      <c r="IEI2812" s="221"/>
      <c r="IEJ2812" s="222"/>
      <c r="IEK2812" s="260"/>
      <c r="IEL2812" s="194"/>
      <c r="IEM2812" s="218"/>
      <c r="IEN2812" s="218"/>
      <c r="IEO2812" s="221"/>
      <c r="IEP2812" s="222"/>
      <c r="IEQ2812" s="260"/>
      <c r="IER2812" s="194"/>
      <c r="IES2812" s="218"/>
      <c r="IET2812" s="218"/>
      <c r="IEU2812" s="221"/>
      <c r="IEV2812" s="222"/>
      <c r="IEW2812" s="260"/>
      <c r="IEX2812" s="194"/>
      <c r="IEY2812" s="218"/>
      <c r="IEZ2812" s="218"/>
      <c r="IFA2812" s="221"/>
      <c r="IFB2812" s="222"/>
      <c r="IFC2812" s="260"/>
      <c r="IFD2812" s="194"/>
      <c r="IFE2812" s="218"/>
      <c r="IFF2812" s="218"/>
      <c r="IFG2812" s="221"/>
      <c r="IFH2812" s="222"/>
      <c r="IFI2812" s="260"/>
      <c r="IFJ2812" s="194"/>
      <c r="IFK2812" s="218"/>
      <c r="IFL2812" s="218"/>
      <c r="IFM2812" s="221"/>
      <c r="IFN2812" s="222"/>
      <c r="IFO2812" s="260"/>
      <c r="IFP2812" s="194"/>
      <c r="IFQ2812" s="218"/>
      <c r="IFR2812" s="218"/>
      <c r="IFS2812" s="221"/>
      <c r="IFT2812" s="222"/>
      <c r="IFU2812" s="260"/>
      <c r="IFV2812" s="194"/>
      <c r="IFW2812" s="218"/>
      <c r="IFX2812" s="218"/>
      <c r="IFY2812" s="221"/>
      <c r="IFZ2812" s="222"/>
      <c r="IGA2812" s="260"/>
      <c r="IGB2812" s="194"/>
      <c r="IGC2812" s="218"/>
      <c r="IGD2812" s="218"/>
      <c r="IGE2812" s="221"/>
      <c r="IGF2812" s="222"/>
      <c r="IGG2812" s="260"/>
      <c r="IGH2812" s="194"/>
      <c r="IGI2812" s="218"/>
      <c r="IGJ2812" s="218"/>
      <c r="IGK2812" s="221"/>
      <c r="IGL2812" s="222"/>
      <c r="IGM2812" s="260"/>
      <c r="IGN2812" s="194"/>
      <c r="IGO2812" s="218"/>
      <c r="IGP2812" s="218"/>
      <c r="IGQ2812" s="221"/>
      <c r="IGR2812" s="222"/>
      <c r="IGS2812" s="260"/>
      <c r="IGT2812" s="194"/>
      <c r="IGU2812" s="218"/>
      <c r="IGV2812" s="218"/>
      <c r="IGW2812" s="221"/>
      <c r="IGX2812" s="222"/>
      <c r="IGY2812" s="260"/>
      <c r="IGZ2812" s="194"/>
      <c r="IHA2812" s="218"/>
      <c r="IHB2812" s="218"/>
      <c r="IHC2812" s="221"/>
      <c r="IHD2812" s="222"/>
      <c r="IHE2812" s="260"/>
      <c r="IHF2812" s="194"/>
      <c r="IHG2812" s="218"/>
      <c r="IHH2812" s="218"/>
      <c r="IHI2812" s="221"/>
      <c r="IHJ2812" s="222"/>
      <c r="IHK2812" s="260"/>
      <c r="IHL2812" s="194"/>
      <c r="IHM2812" s="218"/>
      <c r="IHN2812" s="218"/>
      <c r="IHO2812" s="221"/>
      <c r="IHP2812" s="222"/>
      <c r="IHQ2812" s="260"/>
      <c r="IHR2812" s="194"/>
      <c r="IHS2812" s="218"/>
      <c r="IHT2812" s="218"/>
      <c r="IHU2812" s="221"/>
      <c r="IHV2812" s="222"/>
      <c r="IHW2812" s="260"/>
      <c r="IHX2812" s="194"/>
      <c r="IHY2812" s="218"/>
      <c r="IHZ2812" s="218"/>
      <c r="IIA2812" s="221"/>
      <c r="IIB2812" s="222"/>
      <c r="IIC2812" s="260"/>
      <c r="IID2812" s="194"/>
      <c r="IIE2812" s="218"/>
      <c r="IIF2812" s="218"/>
      <c r="IIG2812" s="221"/>
      <c r="IIH2812" s="222"/>
      <c r="III2812" s="260"/>
      <c r="IIJ2812" s="194"/>
      <c r="IIK2812" s="218"/>
      <c r="IIL2812" s="218"/>
      <c r="IIM2812" s="221"/>
      <c r="IIN2812" s="222"/>
      <c r="IIO2812" s="260"/>
      <c r="IIP2812" s="194"/>
      <c r="IIQ2812" s="218"/>
      <c r="IIR2812" s="218"/>
      <c r="IIS2812" s="221"/>
      <c r="IIT2812" s="222"/>
      <c r="IIU2812" s="260"/>
      <c r="IIV2812" s="194"/>
      <c r="IIW2812" s="218"/>
      <c r="IIX2812" s="218"/>
      <c r="IIY2812" s="221"/>
      <c r="IIZ2812" s="222"/>
      <c r="IJA2812" s="260"/>
      <c r="IJB2812" s="194"/>
      <c r="IJC2812" s="218"/>
      <c r="IJD2812" s="218"/>
      <c r="IJE2812" s="221"/>
      <c r="IJF2812" s="222"/>
      <c r="IJG2812" s="260"/>
      <c r="IJH2812" s="194"/>
      <c r="IJI2812" s="218"/>
      <c r="IJJ2812" s="218"/>
      <c r="IJK2812" s="221"/>
      <c r="IJL2812" s="222"/>
      <c r="IJM2812" s="260"/>
      <c r="IJN2812" s="194"/>
      <c r="IJO2812" s="218"/>
      <c r="IJP2812" s="218"/>
      <c r="IJQ2812" s="221"/>
      <c r="IJR2812" s="222"/>
      <c r="IJS2812" s="260"/>
      <c r="IJT2812" s="194"/>
      <c r="IJU2812" s="218"/>
      <c r="IJV2812" s="218"/>
      <c r="IJW2812" s="221"/>
      <c r="IJX2812" s="222"/>
      <c r="IJY2812" s="260"/>
      <c r="IJZ2812" s="194"/>
      <c r="IKA2812" s="218"/>
      <c r="IKB2812" s="218"/>
      <c r="IKC2812" s="221"/>
      <c r="IKD2812" s="222"/>
      <c r="IKE2812" s="260"/>
      <c r="IKF2812" s="194"/>
      <c r="IKG2812" s="218"/>
      <c r="IKH2812" s="218"/>
      <c r="IKI2812" s="221"/>
      <c r="IKJ2812" s="222"/>
      <c r="IKK2812" s="260"/>
      <c r="IKL2812" s="194"/>
      <c r="IKM2812" s="218"/>
      <c r="IKN2812" s="218"/>
      <c r="IKO2812" s="221"/>
      <c r="IKP2812" s="222"/>
      <c r="IKQ2812" s="260"/>
      <c r="IKR2812" s="194"/>
      <c r="IKS2812" s="218"/>
      <c r="IKT2812" s="218"/>
      <c r="IKU2812" s="221"/>
      <c r="IKV2812" s="222"/>
      <c r="IKW2812" s="260"/>
      <c r="IKX2812" s="194"/>
      <c r="IKY2812" s="218"/>
      <c r="IKZ2812" s="218"/>
      <c r="ILA2812" s="221"/>
      <c r="ILB2812" s="222"/>
      <c r="ILC2812" s="260"/>
      <c r="ILD2812" s="194"/>
      <c r="ILE2812" s="218"/>
      <c r="ILF2812" s="218"/>
      <c r="ILG2812" s="221"/>
      <c r="ILH2812" s="222"/>
      <c r="ILI2812" s="260"/>
      <c r="ILJ2812" s="194"/>
      <c r="ILK2812" s="218"/>
      <c r="ILL2812" s="218"/>
      <c r="ILM2812" s="221"/>
      <c r="ILN2812" s="222"/>
      <c r="ILO2812" s="260"/>
      <c r="ILP2812" s="194"/>
      <c r="ILQ2812" s="218"/>
      <c r="ILR2812" s="218"/>
      <c r="ILS2812" s="221"/>
      <c r="ILT2812" s="222"/>
      <c r="ILU2812" s="260"/>
      <c r="ILV2812" s="194"/>
      <c r="ILW2812" s="218"/>
      <c r="ILX2812" s="218"/>
      <c r="ILY2812" s="221"/>
      <c r="ILZ2812" s="222"/>
      <c r="IMA2812" s="260"/>
      <c r="IMB2812" s="194"/>
      <c r="IMC2812" s="218"/>
      <c r="IMD2812" s="218"/>
      <c r="IME2812" s="221"/>
      <c r="IMF2812" s="222"/>
      <c r="IMG2812" s="260"/>
      <c r="IMH2812" s="194"/>
      <c r="IMI2812" s="218"/>
      <c r="IMJ2812" s="218"/>
      <c r="IMK2812" s="221"/>
      <c r="IML2812" s="222"/>
      <c r="IMM2812" s="260"/>
      <c r="IMN2812" s="194"/>
      <c r="IMO2812" s="218"/>
      <c r="IMP2812" s="218"/>
      <c r="IMQ2812" s="221"/>
      <c r="IMR2812" s="222"/>
      <c r="IMS2812" s="260"/>
      <c r="IMT2812" s="194"/>
      <c r="IMU2812" s="218"/>
      <c r="IMV2812" s="218"/>
      <c r="IMW2812" s="221"/>
      <c r="IMX2812" s="222"/>
      <c r="IMY2812" s="260"/>
      <c r="IMZ2812" s="194"/>
      <c r="INA2812" s="218"/>
      <c r="INB2812" s="218"/>
      <c r="INC2812" s="221"/>
      <c r="IND2812" s="222"/>
      <c r="INE2812" s="260"/>
      <c r="INF2812" s="194"/>
      <c r="ING2812" s="218"/>
      <c r="INH2812" s="218"/>
      <c r="INI2812" s="221"/>
      <c r="INJ2812" s="222"/>
      <c r="INK2812" s="260"/>
      <c r="INL2812" s="194"/>
      <c r="INM2812" s="218"/>
      <c r="INN2812" s="218"/>
      <c r="INO2812" s="221"/>
      <c r="INP2812" s="222"/>
      <c r="INQ2812" s="260"/>
      <c r="INR2812" s="194"/>
      <c r="INS2812" s="218"/>
      <c r="INT2812" s="218"/>
      <c r="INU2812" s="221"/>
      <c r="INV2812" s="222"/>
      <c r="INW2812" s="260"/>
      <c r="INX2812" s="194"/>
      <c r="INY2812" s="218"/>
      <c r="INZ2812" s="218"/>
      <c r="IOA2812" s="221"/>
      <c r="IOB2812" s="222"/>
      <c r="IOC2812" s="260"/>
      <c r="IOD2812" s="194"/>
      <c r="IOE2812" s="218"/>
      <c r="IOF2812" s="218"/>
      <c r="IOG2812" s="221"/>
      <c r="IOH2812" s="222"/>
      <c r="IOI2812" s="260"/>
      <c r="IOJ2812" s="194"/>
      <c r="IOK2812" s="218"/>
      <c r="IOL2812" s="218"/>
      <c r="IOM2812" s="221"/>
      <c r="ION2812" s="222"/>
      <c r="IOO2812" s="260"/>
      <c r="IOP2812" s="194"/>
      <c r="IOQ2812" s="218"/>
      <c r="IOR2812" s="218"/>
      <c r="IOS2812" s="221"/>
      <c r="IOT2812" s="222"/>
      <c r="IOU2812" s="260"/>
      <c r="IOV2812" s="194"/>
      <c r="IOW2812" s="218"/>
      <c r="IOX2812" s="218"/>
      <c r="IOY2812" s="221"/>
      <c r="IOZ2812" s="222"/>
      <c r="IPA2812" s="260"/>
      <c r="IPB2812" s="194"/>
      <c r="IPC2812" s="218"/>
      <c r="IPD2812" s="218"/>
      <c r="IPE2812" s="221"/>
      <c r="IPF2812" s="222"/>
      <c r="IPG2812" s="260"/>
      <c r="IPH2812" s="194"/>
      <c r="IPI2812" s="218"/>
      <c r="IPJ2812" s="218"/>
      <c r="IPK2812" s="221"/>
      <c r="IPL2812" s="222"/>
      <c r="IPM2812" s="260"/>
      <c r="IPN2812" s="194"/>
      <c r="IPO2812" s="218"/>
      <c r="IPP2812" s="218"/>
      <c r="IPQ2812" s="221"/>
      <c r="IPR2812" s="222"/>
      <c r="IPS2812" s="260"/>
      <c r="IPT2812" s="194"/>
      <c r="IPU2812" s="218"/>
      <c r="IPV2812" s="218"/>
      <c r="IPW2812" s="221"/>
      <c r="IPX2812" s="222"/>
      <c r="IPY2812" s="260"/>
      <c r="IPZ2812" s="194"/>
      <c r="IQA2812" s="218"/>
      <c r="IQB2812" s="218"/>
      <c r="IQC2812" s="221"/>
      <c r="IQD2812" s="222"/>
      <c r="IQE2812" s="260"/>
      <c r="IQF2812" s="194"/>
      <c r="IQG2812" s="218"/>
      <c r="IQH2812" s="218"/>
      <c r="IQI2812" s="221"/>
      <c r="IQJ2812" s="222"/>
      <c r="IQK2812" s="260"/>
      <c r="IQL2812" s="194"/>
      <c r="IQM2812" s="218"/>
      <c r="IQN2812" s="218"/>
      <c r="IQO2812" s="221"/>
      <c r="IQP2812" s="222"/>
      <c r="IQQ2812" s="260"/>
      <c r="IQR2812" s="194"/>
      <c r="IQS2812" s="218"/>
      <c r="IQT2812" s="218"/>
      <c r="IQU2812" s="221"/>
      <c r="IQV2812" s="222"/>
      <c r="IQW2812" s="260"/>
      <c r="IQX2812" s="194"/>
      <c r="IQY2812" s="218"/>
      <c r="IQZ2812" s="218"/>
      <c r="IRA2812" s="221"/>
      <c r="IRB2812" s="222"/>
      <c r="IRC2812" s="260"/>
      <c r="IRD2812" s="194"/>
      <c r="IRE2812" s="218"/>
      <c r="IRF2812" s="218"/>
      <c r="IRG2812" s="221"/>
      <c r="IRH2812" s="222"/>
      <c r="IRI2812" s="260"/>
      <c r="IRJ2812" s="194"/>
      <c r="IRK2812" s="218"/>
      <c r="IRL2812" s="218"/>
      <c r="IRM2812" s="221"/>
      <c r="IRN2812" s="222"/>
      <c r="IRO2812" s="260"/>
      <c r="IRP2812" s="194"/>
      <c r="IRQ2812" s="218"/>
      <c r="IRR2812" s="218"/>
      <c r="IRS2812" s="221"/>
      <c r="IRT2812" s="222"/>
      <c r="IRU2812" s="260"/>
      <c r="IRV2812" s="194"/>
      <c r="IRW2812" s="218"/>
      <c r="IRX2812" s="218"/>
      <c r="IRY2812" s="221"/>
      <c r="IRZ2812" s="222"/>
      <c r="ISA2812" s="260"/>
      <c r="ISB2812" s="194"/>
      <c r="ISC2812" s="218"/>
      <c r="ISD2812" s="218"/>
      <c r="ISE2812" s="221"/>
      <c r="ISF2812" s="222"/>
      <c r="ISG2812" s="260"/>
      <c r="ISH2812" s="194"/>
      <c r="ISI2812" s="218"/>
      <c r="ISJ2812" s="218"/>
      <c r="ISK2812" s="221"/>
      <c r="ISL2812" s="222"/>
      <c r="ISM2812" s="260"/>
      <c r="ISN2812" s="194"/>
      <c r="ISO2812" s="218"/>
      <c r="ISP2812" s="218"/>
      <c r="ISQ2812" s="221"/>
      <c r="ISR2812" s="222"/>
      <c r="ISS2812" s="260"/>
      <c r="IST2812" s="194"/>
      <c r="ISU2812" s="218"/>
      <c r="ISV2812" s="218"/>
      <c r="ISW2812" s="221"/>
      <c r="ISX2812" s="222"/>
      <c r="ISY2812" s="260"/>
      <c r="ISZ2812" s="194"/>
      <c r="ITA2812" s="218"/>
      <c r="ITB2812" s="218"/>
      <c r="ITC2812" s="221"/>
      <c r="ITD2812" s="222"/>
      <c r="ITE2812" s="260"/>
      <c r="ITF2812" s="194"/>
      <c r="ITG2812" s="218"/>
      <c r="ITH2812" s="218"/>
      <c r="ITI2812" s="221"/>
      <c r="ITJ2812" s="222"/>
      <c r="ITK2812" s="260"/>
      <c r="ITL2812" s="194"/>
      <c r="ITM2812" s="218"/>
      <c r="ITN2812" s="218"/>
      <c r="ITO2812" s="221"/>
      <c r="ITP2812" s="222"/>
      <c r="ITQ2812" s="260"/>
      <c r="ITR2812" s="194"/>
      <c r="ITS2812" s="218"/>
      <c r="ITT2812" s="218"/>
      <c r="ITU2812" s="221"/>
      <c r="ITV2812" s="222"/>
      <c r="ITW2812" s="260"/>
      <c r="ITX2812" s="194"/>
      <c r="ITY2812" s="218"/>
      <c r="ITZ2812" s="218"/>
      <c r="IUA2812" s="221"/>
      <c r="IUB2812" s="222"/>
      <c r="IUC2812" s="260"/>
      <c r="IUD2812" s="194"/>
      <c r="IUE2812" s="218"/>
      <c r="IUF2812" s="218"/>
      <c r="IUG2812" s="221"/>
      <c r="IUH2812" s="222"/>
      <c r="IUI2812" s="260"/>
      <c r="IUJ2812" s="194"/>
      <c r="IUK2812" s="218"/>
      <c r="IUL2812" s="218"/>
      <c r="IUM2812" s="221"/>
      <c r="IUN2812" s="222"/>
      <c r="IUO2812" s="260"/>
      <c r="IUP2812" s="194"/>
      <c r="IUQ2812" s="218"/>
      <c r="IUR2812" s="218"/>
      <c r="IUS2812" s="221"/>
      <c r="IUT2812" s="222"/>
      <c r="IUU2812" s="260"/>
      <c r="IUV2812" s="194"/>
      <c r="IUW2812" s="218"/>
      <c r="IUX2812" s="218"/>
      <c r="IUY2812" s="221"/>
      <c r="IUZ2812" s="222"/>
      <c r="IVA2812" s="260"/>
      <c r="IVB2812" s="194"/>
      <c r="IVC2812" s="218"/>
      <c r="IVD2812" s="218"/>
      <c r="IVE2812" s="221"/>
      <c r="IVF2812" s="222"/>
      <c r="IVG2812" s="260"/>
      <c r="IVH2812" s="194"/>
      <c r="IVI2812" s="218"/>
      <c r="IVJ2812" s="218"/>
      <c r="IVK2812" s="221"/>
      <c r="IVL2812" s="222"/>
      <c r="IVM2812" s="260"/>
      <c r="IVN2812" s="194"/>
      <c r="IVO2812" s="218"/>
      <c r="IVP2812" s="218"/>
      <c r="IVQ2812" s="221"/>
      <c r="IVR2812" s="222"/>
      <c r="IVS2812" s="260"/>
      <c r="IVT2812" s="194"/>
      <c r="IVU2812" s="218"/>
      <c r="IVV2812" s="218"/>
      <c r="IVW2812" s="221"/>
      <c r="IVX2812" s="222"/>
      <c r="IVY2812" s="260"/>
      <c r="IVZ2812" s="194"/>
      <c r="IWA2812" s="218"/>
      <c r="IWB2812" s="218"/>
      <c r="IWC2812" s="221"/>
      <c r="IWD2812" s="222"/>
      <c r="IWE2812" s="260"/>
      <c r="IWF2812" s="194"/>
      <c r="IWG2812" s="218"/>
      <c r="IWH2812" s="218"/>
      <c r="IWI2812" s="221"/>
      <c r="IWJ2812" s="222"/>
      <c r="IWK2812" s="260"/>
      <c r="IWL2812" s="194"/>
      <c r="IWM2812" s="218"/>
      <c r="IWN2812" s="218"/>
      <c r="IWO2812" s="221"/>
      <c r="IWP2812" s="222"/>
      <c r="IWQ2812" s="260"/>
      <c r="IWR2812" s="194"/>
      <c r="IWS2812" s="218"/>
      <c r="IWT2812" s="218"/>
      <c r="IWU2812" s="221"/>
      <c r="IWV2812" s="222"/>
      <c r="IWW2812" s="260"/>
      <c r="IWX2812" s="194"/>
      <c r="IWY2812" s="218"/>
      <c r="IWZ2812" s="218"/>
      <c r="IXA2812" s="221"/>
      <c r="IXB2812" s="222"/>
      <c r="IXC2812" s="260"/>
      <c r="IXD2812" s="194"/>
      <c r="IXE2812" s="218"/>
      <c r="IXF2812" s="218"/>
      <c r="IXG2812" s="221"/>
      <c r="IXH2812" s="222"/>
      <c r="IXI2812" s="260"/>
      <c r="IXJ2812" s="194"/>
      <c r="IXK2812" s="218"/>
      <c r="IXL2812" s="218"/>
      <c r="IXM2812" s="221"/>
      <c r="IXN2812" s="222"/>
      <c r="IXO2812" s="260"/>
      <c r="IXP2812" s="194"/>
      <c r="IXQ2812" s="218"/>
      <c r="IXR2812" s="218"/>
      <c r="IXS2812" s="221"/>
      <c r="IXT2812" s="222"/>
      <c r="IXU2812" s="260"/>
      <c r="IXV2812" s="194"/>
      <c r="IXW2812" s="218"/>
      <c r="IXX2812" s="218"/>
      <c r="IXY2812" s="221"/>
      <c r="IXZ2812" s="222"/>
      <c r="IYA2812" s="260"/>
      <c r="IYB2812" s="194"/>
      <c r="IYC2812" s="218"/>
      <c r="IYD2812" s="218"/>
      <c r="IYE2812" s="221"/>
      <c r="IYF2812" s="222"/>
      <c r="IYG2812" s="260"/>
      <c r="IYH2812" s="194"/>
      <c r="IYI2812" s="218"/>
      <c r="IYJ2812" s="218"/>
      <c r="IYK2812" s="221"/>
      <c r="IYL2812" s="222"/>
      <c r="IYM2812" s="260"/>
      <c r="IYN2812" s="194"/>
      <c r="IYO2812" s="218"/>
      <c r="IYP2812" s="218"/>
      <c r="IYQ2812" s="221"/>
      <c r="IYR2812" s="222"/>
      <c r="IYS2812" s="260"/>
      <c r="IYT2812" s="194"/>
      <c r="IYU2812" s="218"/>
      <c r="IYV2812" s="218"/>
      <c r="IYW2812" s="221"/>
      <c r="IYX2812" s="222"/>
      <c r="IYY2812" s="260"/>
      <c r="IYZ2812" s="194"/>
      <c r="IZA2812" s="218"/>
      <c r="IZB2812" s="218"/>
      <c r="IZC2812" s="221"/>
      <c r="IZD2812" s="222"/>
      <c r="IZE2812" s="260"/>
      <c r="IZF2812" s="194"/>
      <c r="IZG2812" s="218"/>
      <c r="IZH2812" s="218"/>
      <c r="IZI2812" s="221"/>
      <c r="IZJ2812" s="222"/>
      <c r="IZK2812" s="260"/>
      <c r="IZL2812" s="194"/>
      <c r="IZM2812" s="218"/>
      <c r="IZN2812" s="218"/>
      <c r="IZO2812" s="221"/>
      <c r="IZP2812" s="222"/>
      <c r="IZQ2812" s="260"/>
      <c r="IZR2812" s="194"/>
      <c r="IZS2812" s="218"/>
      <c r="IZT2812" s="218"/>
      <c r="IZU2812" s="221"/>
      <c r="IZV2812" s="222"/>
      <c r="IZW2812" s="260"/>
      <c r="IZX2812" s="194"/>
      <c r="IZY2812" s="218"/>
      <c r="IZZ2812" s="218"/>
      <c r="JAA2812" s="221"/>
      <c r="JAB2812" s="222"/>
      <c r="JAC2812" s="260"/>
      <c r="JAD2812" s="194"/>
      <c r="JAE2812" s="218"/>
      <c r="JAF2812" s="218"/>
      <c r="JAG2812" s="221"/>
      <c r="JAH2812" s="222"/>
      <c r="JAI2812" s="260"/>
      <c r="JAJ2812" s="194"/>
      <c r="JAK2812" s="218"/>
      <c r="JAL2812" s="218"/>
      <c r="JAM2812" s="221"/>
      <c r="JAN2812" s="222"/>
      <c r="JAO2812" s="260"/>
      <c r="JAP2812" s="194"/>
      <c r="JAQ2812" s="218"/>
      <c r="JAR2812" s="218"/>
      <c r="JAS2812" s="221"/>
      <c r="JAT2812" s="222"/>
      <c r="JAU2812" s="260"/>
      <c r="JAV2812" s="194"/>
      <c r="JAW2812" s="218"/>
      <c r="JAX2812" s="218"/>
      <c r="JAY2812" s="221"/>
      <c r="JAZ2812" s="222"/>
      <c r="JBA2812" s="260"/>
      <c r="JBB2812" s="194"/>
      <c r="JBC2812" s="218"/>
      <c r="JBD2812" s="218"/>
      <c r="JBE2812" s="221"/>
      <c r="JBF2812" s="222"/>
      <c r="JBG2812" s="260"/>
      <c r="JBH2812" s="194"/>
      <c r="JBI2812" s="218"/>
      <c r="JBJ2812" s="218"/>
      <c r="JBK2812" s="221"/>
      <c r="JBL2812" s="222"/>
      <c r="JBM2812" s="260"/>
      <c r="JBN2812" s="194"/>
      <c r="JBO2812" s="218"/>
      <c r="JBP2812" s="218"/>
      <c r="JBQ2812" s="221"/>
      <c r="JBR2812" s="222"/>
      <c r="JBS2812" s="260"/>
      <c r="JBT2812" s="194"/>
      <c r="JBU2812" s="218"/>
      <c r="JBV2812" s="218"/>
      <c r="JBW2812" s="221"/>
      <c r="JBX2812" s="222"/>
      <c r="JBY2812" s="260"/>
      <c r="JBZ2812" s="194"/>
      <c r="JCA2812" s="218"/>
      <c r="JCB2812" s="218"/>
      <c r="JCC2812" s="221"/>
      <c r="JCD2812" s="222"/>
      <c r="JCE2812" s="260"/>
      <c r="JCF2812" s="194"/>
      <c r="JCG2812" s="218"/>
      <c r="JCH2812" s="218"/>
      <c r="JCI2812" s="221"/>
      <c r="JCJ2812" s="222"/>
      <c r="JCK2812" s="260"/>
      <c r="JCL2812" s="194"/>
      <c r="JCM2812" s="218"/>
      <c r="JCN2812" s="218"/>
      <c r="JCO2812" s="221"/>
      <c r="JCP2812" s="222"/>
      <c r="JCQ2812" s="260"/>
      <c r="JCR2812" s="194"/>
      <c r="JCS2812" s="218"/>
      <c r="JCT2812" s="218"/>
      <c r="JCU2812" s="221"/>
      <c r="JCV2812" s="222"/>
      <c r="JCW2812" s="260"/>
      <c r="JCX2812" s="194"/>
      <c r="JCY2812" s="218"/>
      <c r="JCZ2812" s="218"/>
      <c r="JDA2812" s="221"/>
      <c r="JDB2812" s="222"/>
      <c r="JDC2812" s="260"/>
      <c r="JDD2812" s="194"/>
      <c r="JDE2812" s="218"/>
      <c r="JDF2812" s="218"/>
      <c r="JDG2812" s="221"/>
      <c r="JDH2812" s="222"/>
      <c r="JDI2812" s="260"/>
      <c r="JDJ2812" s="194"/>
      <c r="JDK2812" s="218"/>
      <c r="JDL2812" s="218"/>
      <c r="JDM2812" s="221"/>
      <c r="JDN2812" s="222"/>
      <c r="JDO2812" s="260"/>
      <c r="JDP2812" s="194"/>
      <c r="JDQ2812" s="218"/>
      <c r="JDR2812" s="218"/>
      <c r="JDS2812" s="221"/>
      <c r="JDT2812" s="222"/>
      <c r="JDU2812" s="260"/>
      <c r="JDV2812" s="194"/>
      <c r="JDW2812" s="218"/>
      <c r="JDX2812" s="218"/>
      <c r="JDY2812" s="221"/>
      <c r="JDZ2812" s="222"/>
      <c r="JEA2812" s="260"/>
      <c r="JEB2812" s="194"/>
      <c r="JEC2812" s="218"/>
      <c r="JED2812" s="218"/>
      <c r="JEE2812" s="221"/>
      <c r="JEF2812" s="222"/>
      <c r="JEG2812" s="260"/>
      <c r="JEH2812" s="194"/>
      <c r="JEI2812" s="218"/>
      <c r="JEJ2812" s="218"/>
      <c r="JEK2812" s="221"/>
      <c r="JEL2812" s="222"/>
      <c r="JEM2812" s="260"/>
      <c r="JEN2812" s="194"/>
      <c r="JEO2812" s="218"/>
      <c r="JEP2812" s="218"/>
      <c r="JEQ2812" s="221"/>
      <c r="JER2812" s="222"/>
      <c r="JES2812" s="260"/>
      <c r="JET2812" s="194"/>
      <c r="JEU2812" s="218"/>
      <c r="JEV2812" s="218"/>
      <c r="JEW2812" s="221"/>
      <c r="JEX2812" s="222"/>
      <c r="JEY2812" s="260"/>
      <c r="JEZ2812" s="194"/>
      <c r="JFA2812" s="218"/>
      <c r="JFB2812" s="218"/>
      <c r="JFC2812" s="221"/>
      <c r="JFD2812" s="222"/>
      <c r="JFE2812" s="260"/>
      <c r="JFF2812" s="194"/>
      <c r="JFG2812" s="218"/>
      <c r="JFH2812" s="218"/>
      <c r="JFI2812" s="221"/>
      <c r="JFJ2812" s="222"/>
      <c r="JFK2812" s="260"/>
      <c r="JFL2812" s="194"/>
      <c r="JFM2812" s="218"/>
      <c r="JFN2812" s="218"/>
      <c r="JFO2812" s="221"/>
      <c r="JFP2812" s="222"/>
      <c r="JFQ2812" s="260"/>
      <c r="JFR2812" s="194"/>
      <c r="JFS2812" s="218"/>
      <c r="JFT2812" s="218"/>
      <c r="JFU2812" s="221"/>
      <c r="JFV2812" s="222"/>
      <c r="JFW2812" s="260"/>
      <c r="JFX2812" s="194"/>
      <c r="JFY2812" s="218"/>
      <c r="JFZ2812" s="218"/>
      <c r="JGA2812" s="221"/>
      <c r="JGB2812" s="222"/>
      <c r="JGC2812" s="260"/>
      <c r="JGD2812" s="194"/>
      <c r="JGE2812" s="218"/>
      <c r="JGF2812" s="218"/>
      <c r="JGG2812" s="221"/>
      <c r="JGH2812" s="222"/>
      <c r="JGI2812" s="260"/>
      <c r="JGJ2812" s="194"/>
      <c r="JGK2812" s="218"/>
      <c r="JGL2812" s="218"/>
      <c r="JGM2812" s="221"/>
      <c r="JGN2812" s="222"/>
      <c r="JGO2812" s="260"/>
      <c r="JGP2812" s="194"/>
      <c r="JGQ2812" s="218"/>
      <c r="JGR2812" s="218"/>
      <c r="JGS2812" s="221"/>
      <c r="JGT2812" s="222"/>
      <c r="JGU2812" s="260"/>
      <c r="JGV2812" s="194"/>
      <c r="JGW2812" s="218"/>
      <c r="JGX2812" s="218"/>
      <c r="JGY2812" s="221"/>
      <c r="JGZ2812" s="222"/>
      <c r="JHA2812" s="260"/>
      <c r="JHB2812" s="194"/>
      <c r="JHC2812" s="218"/>
      <c r="JHD2812" s="218"/>
      <c r="JHE2812" s="221"/>
      <c r="JHF2812" s="222"/>
      <c r="JHG2812" s="260"/>
      <c r="JHH2812" s="194"/>
      <c r="JHI2812" s="218"/>
      <c r="JHJ2812" s="218"/>
      <c r="JHK2812" s="221"/>
      <c r="JHL2812" s="222"/>
      <c r="JHM2812" s="260"/>
      <c r="JHN2812" s="194"/>
      <c r="JHO2812" s="218"/>
      <c r="JHP2812" s="218"/>
      <c r="JHQ2812" s="221"/>
      <c r="JHR2812" s="222"/>
      <c r="JHS2812" s="260"/>
      <c r="JHT2812" s="194"/>
      <c r="JHU2812" s="218"/>
      <c r="JHV2812" s="218"/>
      <c r="JHW2812" s="221"/>
      <c r="JHX2812" s="222"/>
      <c r="JHY2812" s="260"/>
      <c r="JHZ2812" s="194"/>
      <c r="JIA2812" s="218"/>
      <c r="JIB2812" s="218"/>
      <c r="JIC2812" s="221"/>
      <c r="JID2812" s="222"/>
      <c r="JIE2812" s="260"/>
      <c r="JIF2812" s="194"/>
      <c r="JIG2812" s="218"/>
      <c r="JIH2812" s="218"/>
      <c r="JII2812" s="221"/>
      <c r="JIJ2812" s="222"/>
      <c r="JIK2812" s="260"/>
      <c r="JIL2812" s="194"/>
      <c r="JIM2812" s="218"/>
      <c r="JIN2812" s="218"/>
      <c r="JIO2812" s="221"/>
      <c r="JIP2812" s="222"/>
      <c r="JIQ2812" s="260"/>
      <c r="JIR2812" s="194"/>
      <c r="JIS2812" s="218"/>
      <c r="JIT2812" s="218"/>
      <c r="JIU2812" s="221"/>
      <c r="JIV2812" s="222"/>
      <c r="JIW2812" s="260"/>
      <c r="JIX2812" s="194"/>
      <c r="JIY2812" s="218"/>
      <c r="JIZ2812" s="218"/>
      <c r="JJA2812" s="221"/>
      <c r="JJB2812" s="222"/>
      <c r="JJC2812" s="260"/>
      <c r="JJD2812" s="194"/>
      <c r="JJE2812" s="218"/>
      <c r="JJF2812" s="218"/>
      <c r="JJG2812" s="221"/>
      <c r="JJH2812" s="222"/>
      <c r="JJI2812" s="260"/>
      <c r="JJJ2812" s="194"/>
      <c r="JJK2812" s="218"/>
      <c r="JJL2812" s="218"/>
      <c r="JJM2812" s="221"/>
      <c r="JJN2812" s="222"/>
      <c r="JJO2812" s="260"/>
      <c r="JJP2812" s="194"/>
      <c r="JJQ2812" s="218"/>
      <c r="JJR2812" s="218"/>
      <c r="JJS2812" s="221"/>
      <c r="JJT2812" s="222"/>
      <c r="JJU2812" s="260"/>
      <c r="JJV2812" s="194"/>
      <c r="JJW2812" s="218"/>
      <c r="JJX2812" s="218"/>
      <c r="JJY2812" s="221"/>
      <c r="JJZ2812" s="222"/>
      <c r="JKA2812" s="260"/>
      <c r="JKB2812" s="194"/>
      <c r="JKC2812" s="218"/>
      <c r="JKD2812" s="218"/>
      <c r="JKE2812" s="221"/>
      <c r="JKF2812" s="222"/>
      <c r="JKG2812" s="260"/>
      <c r="JKH2812" s="194"/>
      <c r="JKI2812" s="218"/>
      <c r="JKJ2812" s="218"/>
      <c r="JKK2812" s="221"/>
      <c r="JKL2812" s="222"/>
      <c r="JKM2812" s="260"/>
      <c r="JKN2812" s="194"/>
      <c r="JKO2812" s="218"/>
      <c r="JKP2812" s="218"/>
      <c r="JKQ2812" s="221"/>
      <c r="JKR2812" s="222"/>
      <c r="JKS2812" s="260"/>
      <c r="JKT2812" s="194"/>
      <c r="JKU2812" s="218"/>
      <c r="JKV2812" s="218"/>
      <c r="JKW2812" s="221"/>
      <c r="JKX2812" s="222"/>
      <c r="JKY2812" s="260"/>
      <c r="JKZ2812" s="194"/>
      <c r="JLA2812" s="218"/>
      <c r="JLB2812" s="218"/>
      <c r="JLC2812" s="221"/>
      <c r="JLD2812" s="222"/>
      <c r="JLE2812" s="260"/>
      <c r="JLF2812" s="194"/>
      <c r="JLG2812" s="218"/>
      <c r="JLH2812" s="218"/>
      <c r="JLI2812" s="221"/>
      <c r="JLJ2812" s="222"/>
      <c r="JLK2812" s="260"/>
      <c r="JLL2812" s="194"/>
      <c r="JLM2812" s="218"/>
      <c r="JLN2812" s="218"/>
      <c r="JLO2812" s="221"/>
      <c r="JLP2812" s="222"/>
      <c r="JLQ2812" s="260"/>
      <c r="JLR2812" s="194"/>
      <c r="JLS2812" s="218"/>
      <c r="JLT2812" s="218"/>
      <c r="JLU2812" s="221"/>
      <c r="JLV2812" s="222"/>
      <c r="JLW2812" s="260"/>
      <c r="JLX2812" s="194"/>
      <c r="JLY2812" s="218"/>
      <c r="JLZ2812" s="218"/>
      <c r="JMA2812" s="221"/>
      <c r="JMB2812" s="222"/>
      <c r="JMC2812" s="260"/>
      <c r="JMD2812" s="194"/>
      <c r="JME2812" s="218"/>
      <c r="JMF2812" s="218"/>
      <c r="JMG2812" s="221"/>
      <c r="JMH2812" s="222"/>
      <c r="JMI2812" s="260"/>
      <c r="JMJ2812" s="194"/>
      <c r="JMK2812" s="218"/>
      <c r="JML2812" s="218"/>
      <c r="JMM2812" s="221"/>
      <c r="JMN2812" s="222"/>
      <c r="JMO2812" s="260"/>
      <c r="JMP2812" s="194"/>
      <c r="JMQ2812" s="218"/>
      <c r="JMR2812" s="218"/>
      <c r="JMS2812" s="221"/>
      <c r="JMT2812" s="222"/>
      <c r="JMU2812" s="260"/>
      <c r="JMV2812" s="194"/>
      <c r="JMW2812" s="218"/>
      <c r="JMX2812" s="218"/>
      <c r="JMY2812" s="221"/>
      <c r="JMZ2812" s="222"/>
      <c r="JNA2812" s="260"/>
      <c r="JNB2812" s="194"/>
      <c r="JNC2812" s="218"/>
      <c r="JND2812" s="218"/>
      <c r="JNE2812" s="221"/>
      <c r="JNF2812" s="222"/>
      <c r="JNG2812" s="260"/>
      <c r="JNH2812" s="194"/>
      <c r="JNI2812" s="218"/>
      <c r="JNJ2812" s="218"/>
      <c r="JNK2812" s="221"/>
      <c r="JNL2812" s="222"/>
      <c r="JNM2812" s="260"/>
      <c r="JNN2812" s="194"/>
      <c r="JNO2812" s="218"/>
      <c r="JNP2812" s="218"/>
      <c r="JNQ2812" s="221"/>
      <c r="JNR2812" s="222"/>
      <c r="JNS2812" s="260"/>
      <c r="JNT2812" s="194"/>
      <c r="JNU2812" s="218"/>
      <c r="JNV2812" s="218"/>
      <c r="JNW2812" s="221"/>
      <c r="JNX2812" s="222"/>
      <c r="JNY2812" s="260"/>
      <c r="JNZ2812" s="194"/>
      <c r="JOA2812" s="218"/>
      <c r="JOB2812" s="218"/>
      <c r="JOC2812" s="221"/>
      <c r="JOD2812" s="222"/>
      <c r="JOE2812" s="260"/>
      <c r="JOF2812" s="194"/>
      <c r="JOG2812" s="218"/>
      <c r="JOH2812" s="218"/>
      <c r="JOI2812" s="221"/>
      <c r="JOJ2812" s="222"/>
      <c r="JOK2812" s="260"/>
      <c r="JOL2812" s="194"/>
      <c r="JOM2812" s="218"/>
      <c r="JON2812" s="218"/>
      <c r="JOO2812" s="221"/>
      <c r="JOP2812" s="222"/>
      <c r="JOQ2812" s="260"/>
      <c r="JOR2812" s="194"/>
      <c r="JOS2812" s="218"/>
      <c r="JOT2812" s="218"/>
      <c r="JOU2812" s="221"/>
      <c r="JOV2812" s="222"/>
      <c r="JOW2812" s="260"/>
      <c r="JOX2812" s="194"/>
      <c r="JOY2812" s="218"/>
      <c r="JOZ2812" s="218"/>
      <c r="JPA2812" s="221"/>
      <c r="JPB2812" s="222"/>
      <c r="JPC2812" s="260"/>
      <c r="JPD2812" s="194"/>
      <c r="JPE2812" s="218"/>
      <c r="JPF2812" s="218"/>
      <c r="JPG2812" s="221"/>
      <c r="JPH2812" s="222"/>
      <c r="JPI2812" s="260"/>
      <c r="JPJ2812" s="194"/>
      <c r="JPK2812" s="218"/>
      <c r="JPL2812" s="218"/>
      <c r="JPM2812" s="221"/>
      <c r="JPN2812" s="222"/>
      <c r="JPO2812" s="260"/>
      <c r="JPP2812" s="194"/>
      <c r="JPQ2812" s="218"/>
      <c r="JPR2812" s="218"/>
      <c r="JPS2812" s="221"/>
      <c r="JPT2812" s="222"/>
      <c r="JPU2812" s="260"/>
      <c r="JPV2812" s="194"/>
      <c r="JPW2812" s="218"/>
      <c r="JPX2812" s="218"/>
      <c r="JPY2812" s="221"/>
      <c r="JPZ2812" s="222"/>
      <c r="JQA2812" s="260"/>
      <c r="JQB2812" s="194"/>
      <c r="JQC2812" s="218"/>
      <c r="JQD2812" s="218"/>
      <c r="JQE2812" s="221"/>
      <c r="JQF2812" s="222"/>
      <c r="JQG2812" s="260"/>
      <c r="JQH2812" s="194"/>
      <c r="JQI2812" s="218"/>
      <c r="JQJ2812" s="218"/>
      <c r="JQK2812" s="221"/>
      <c r="JQL2812" s="222"/>
      <c r="JQM2812" s="260"/>
      <c r="JQN2812" s="194"/>
      <c r="JQO2812" s="218"/>
      <c r="JQP2812" s="218"/>
      <c r="JQQ2812" s="221"/>
      <c r="JQR2812" s="222"/>
      <c r="JQS2812" s="260"/>
      <c r="JQT2812" s="194"/>
      <c r="JQU2812" s="218"/>
      <c r="JQV2812" s="218"/>
      <c r="JQW2812" s="221"/>
      <c r="JQX2812" s="222"/>
      <c r="JQY2812" s="260"/>
      <c r="JQZ2812" s="194"/>
      <c r="JRA2812" s="218"/>
      <c r="JRB2812" s="218"/>
      <c r="JRC2812" s="221"/>
      <c r="JRD2812" s="222"/>
      <c r="JRE2812" s="260"/>
      <c r="JRF2812" s="194"/>
      <c r="JRG2812" s="218"/>
      <c r="JRH2812" s="218"/>
      <c r="JRI2812" s="221"/>
      <c r="JRJ2812" s="222"/>
      <c r="JRK2812" s="260"/>
      <c r="JRL2812" s="194"/>
      <c r="JRM2812" s="218"/>
      <c r="JRN2812" s="218"/>
      <c r="JRO2812" s="221"/>
      <c r="JRP2812" s="222"/>
      <c r="JRQ2812" s="260"/>
      <c r="JRR2812" s="194"/>
      <c r="JRS2812" s="218"/>
      <c r="JRT2812" s="218"/>
      <c r="JRU2812" s="221"/>
      <c r="JRV2812" s="222"/>
      <c r="JRW2812" s="260"/>
      <c r="JRX2812" s="194"/>
      <c r="JRY2812" s="218"/>
      <c r="JRZ2812" s="218"/>
      <c r="JSA2812" s="221"/>
      <c r="JSB2812" s="222"/>
      <c r="JSC2812" s="260"/>
      <c r="JSD2812" s="194"/>
      <c r="JSE2812" s="218"/>
      <c r="JSF2812" s="218"/>
      <c r="JSG2812" s="221"/>
      <c r="JSH2812" s="222"/>
      <c r="JSI2812" s="260"/>
      <c r="JSJ2812" s="194"/>
      <c r="JSK2812" s="218"/>
      <c r="JSL2812" s="218"/>
      <c r="JSM2812" s="221"/>
      <c r="JSN2812" s="222"/>
      <c r="JSO2812" s="260"/>
      <c r="JSP2812" s="194"/>
      <c r="JSQ2812" s="218"/>
      <c r="JSR2812" s="218"/>
      <c r="JSS2812" s="221"/>
      <c r="JST2812" s="222"/>
      <c r="JSU2812" s="260"/>
      <c r="JSV2812" s="194"/>
      <c r="JSW2812" s="218"/>
      <c r="JSX2812" s="218"/>
      <c r="JSY2812" s="221"/>
      <c r="JSZ2812" s="222"/>
      <c r="JTA2812" s="260"/>
      <c r="JTB2812" s="194"/>
      <c r="JTC2812" s="218"/>
      <c r="JTD2812" s="218"/>
      <c r="JTE2812" s="221"/>
      <c r="JTF2812" s="222"/>
      <c r="JTG2812" s="260"/>
      <c r="JTH2812" s="194"/>
      <c r="JTI2812" s="218"/>
      <c r="JTJ2812" s="218"/>
      <c r="JTK2812" s="221"/>
      <c r="JTL2812" s="222"/>
      <c r="JTM2812" s="260"/>
      <c r="JTN2812" s="194"/>
      <c r="JTO2812" s="218"/>
      <c r="JTP2812" s="218"/>
      <c r="JTQ2812" s="221"/>
      <c r="JTR2812" s="222"/>
      <c r="JTS2812" s="260"/>
      <c r="JTT2812" s="194"/>
      <c r="JTU2812" s="218"/>
      <c r="JTV2812" s="218"/>
      <c r="JTW2812" s="221"/>
      <c r="JTX2812" s="222"/>
      <c r="JTY2812" s="260"/>
      <c r="JTZ2812" s="194"/>
      <c r="JUA2812" s="218"/>
      <c r="JUB2812" s="218"/>
      <c r="JUC2812" s="221"/>
      <c r="JUD2812" s="222"/>
      <c r="JUE2812" s="260"/>
      <c r="JUF2812" s="194"/>
      <c r="JUG2812" s="218"/>
      <c r="JUH2812" s="218"/>
      <c r="JUI2812" s="221"/>
      <c r="JUJ2812" s="222"/>
      <c r="JUK2812" s="260"/>
      <c r="JUL2812" s="194"/>
      <c r="JUM2812" s="218"/>
      <c r="JUN2812" s="218"/>
      <c r="JUO2812" s="221"/>
      <c r="JUP2812" s="222"/>
      <c r="JUQ2812" s="260"/>
      <c r="JUR2812" s="194"/>
      <c r="JUS2812" s="218"/>
      <c r="JUT2812" s="218"/>
      <c r="JUU2812" s="221"/>
      <c r="JUV2812" s="222"/>
      <c r="JUW2812" s="260"/>
      <c r="JUX2812" s="194"/>
      <c r="JUY2812" s="218"/>
      <c r="JUZ2812" s="218"/>
      <c r="JVA2812" s="221"/>
      <c r="JVB2812" s="222"/>
      <c r="JVC2812" s="260"/>
      <c r="JVD2812" s="194"/>
      <c r="JVE2812" s="218"/>
      <c r="JVF2812" s="218"/>
      <c r="JVG2812" s="221"/>
      <c r="JVH2812" s="222"/>
      <c r="JVI2812" s="260"/>
      <c r="JVJ2812" s="194"/>
      <c r="JVK2812" s="218"/>
      <c r="JVL2812" s="218"/>
      <c r="JVM2812" s="221"/>
      <c r="JVN2812" s="222"/>
      <c r="JVO2812" s="260"/>
      <c r="JVP2812" s="194"/>
      <c r="JVQ2812" s="218"/>
      <c r="JVR2812" s="218"/>
      <c r="JVS2812" s="221"/>
      <c r="JVT2812" s="222"/>
      <c r="JVU2812" s="260"/>
      <c r="JVV2812" s="194"/>
      <c r="JVW2812" s="218"/>
      <c r="JVX2812" s="218"/>
      <c r="JVY2812" s="221"/>
      <c r="JVZ2812" s="222"/>
      <c r="JWA2812" s="260"/>
      <c r="JWB2812" s="194"/>
      <c r="JWC2812" s="218"/>
      <c r="JWD2812" s="218"/>
      <c r="JWE2812" s="221"/>
      <c r="JWF2812" s="222"/>
      <c r="JWG2812" s="260"/>
      <c r="JWH2812" s="194"/>
      <c r="JWI2812" s="218"/>
      <c r="JWJ2812" s="218"/>
      <c r="JWK2812" s="221"/>
      <c r="JWL2812" s="222"/>
      <c r="JWM2812" s="260"/>
      <c r="JWN2812" s="194"/>
      <c r="JWO2812" s="218"/>
      <c r="JWP2812" s="218"/>
      <c r="JWQ2812" s="221"/>
      <c r="JWR2812" s="222"/>
      <c r="JWS2812" s="260"/>
      <c r="JWT2812" s="194"/>
      <c r="JWU2812" s="218"/>
      <c r="JWV2812" s="218"/>
      <c r="JWW2812" s="221"/>
      <c r="JWX2812" s="222"/>
      <c r="JWY2812" s="260"/>
      <c r="JWZ2812" s="194"/>
      <c r="JXA2812" s="218"/>
      <c r="JXB2812" s="218"/>
      <c r="JXC2812" s="221"/>
      <c r="JXD2812" s="222"/>
      <c r="JXE2812" s="260"/>
      <c r="JXF2812" s="194"/>
      <c r="JXG2812" s="218"/>
      <c r="JXH2812" s="218"/>
      <c r="JXI2812" s="221"/>
      <c r="JXJ2812" s="222"/>
      <c r="JXK2812" s="260"/>
      <c r="JXL2812" s="194"/>
      <c r="JXM2812" s="218"/>
      <c r="JXN2812" s="218"/>
      <c r="JXO2812" s="221"/>
      <c r="JXP2812" s="222"/>
      <c r="JXQ2812" s="260"/>
      <c r="JXR2812" s="194"/>
      <c r="JXS2812" s="218"/>
      <c r="JXT2812" s="218"/>
      <c r="JXU2812" s="221"/>
      <c r="JXV2812" s="222"/>
      <c r="JXW2812" s="260"/>
      <c r="JXX2812" s="194"/>
      <c r="JXY2812" s="218"/>
      <c r="JXZ2812" s="218"/>
      <c r="JYA2812" s="221"/>
      <c r="JYB2812" s="222"/>
      <c r="JYC2812" s="260"/>
      <c r="JYD2812" s="194"/>
      <c r="JYE2812" s="218"/>
      <c r="JYF2812" s="218"/>
      <c r="JYG2812" s="221"/>
      <c r="JYH2812" s="222"/>
      <c r="JYI2812" s="260"/>
      <c r="JYJ2812" s="194"/>
      <c r="JYK2812" s="218"/>
      <c r="JYL2812" s="218"/>
      <c r="JYM2812" s="221"/>
      <c r="JYN2812" s="222"/>
      <c r="JYO2812" s="260"/>
      <c r="JYP2812" s="194"/>
      <c r="JYQ2812" s="218"/>
      <c r="JYR2812" s="218"/>
      <c r="JYS2812" s="221"/>
      <c r="JYT2812" s="222"/>
      <c r="JYU2812" s="260"/>
      <c r="JYV2812" s="194"/>
      <c r="JYW2812" s="218"/>
      <c r="JYX2812" s="218"/>
      <c r="JYY2812" s="221"/>
      <c r="JYZ2812" s="222"/>
      <c r="JZA2812" s="260"/>
      <c r="JZB2812" s="194"/>
      <c r="JZC2812" s="218"/>
      <c r="JZD2812" s="218"/>
      <c r="JZE2812" s="221"/>
      <c r="JZF2812" s="222"/>
      <c r="JZG2812" s="260"/>
      <c r="JZH2812" s="194"/>
      <c r="JZI2812" s="218"/>
      <c r="JZJ2812" s="218"/>
      <c r="JZK2812" s="221"/>
      <c r="JZL2812" s="222"/>
      <c r="JZM2812" s="260"/>
      <c r="JZN2812" s="194"/>
      <c r="JZO2812" s="218"/>
      <c r="JZP2812" s="218"/>
      <c r="JZQ2812" s="221"/>
      <c r="JZR2812" s="222"/>
      <c r="JZS2812" s="260"/>
      <c r="JZT2812" s="194"/>
      <c r="JZU2812" s="218"/>
      <c r="JZV2812" s="218"/>
      <c r="JZW2812" s="221"/>
      <c r="JZX2812" s="222"/>
      <c r="JZY2812" s="260"/>
      <c r="JZZ2812" s="194"/>
      <c r="KAA2812" s="218"/>
      <c r="KAB2812" s="218"/>
      <c r="KAC2812" s="221"/>
      <c r="KAD2812" s="222"/>
      <c r="KAE2812" s="260"/>
      <c r="KAF2812" s="194"/>
      <c r="KAG2812" s="218"/>
      <c r="KAH2812" s="218"/>
      <c r="KAI2812" s="221"/>
      <c r="KAJ2812" s="222"/>
      <c r="KAK2812" s="260"/>
      <c r="KAL2812" s="194"/>
      <c r="KAM2812" s="218"/>
      <c r="KAN2812" s="218"/>
      <c r="KAO2812" s="221"/>
      <c r="KAP2812" s="222"/>
      <c r="KAQ2812" s="260"/>
      <c r="KAR2812" s="194"/>
      <c r="KAS2812" s="218"/>
      <c r="KAT2812" s="218"/>
      <c r="KAU2812" s="221"/>
      <c r="KAV2812" s="222"/>
      <c r="KAW2812" s="260"/>
      <c r="KAX2812" s="194"/>
      <c r="KAY2812" s="218"/>
      <c r="KAZ2812" s="218"/>
      <c r="KBA2812" s="221"/>
      <c r="KBB2812" s="222"/>
      <c r="KBC2812" s="260"/>
      <c r="KBD2812" s="194"/>
      <c r="KBE2812" s="218"/>
      <c r="KBF2812" s="218"/>
      <c r="KBG2812" s="221"/>
      <c r="KBH2812" s="222"/>
      <c r="KBI2812" s="260"/>
      <c r="KBJ2812" s="194"/>
      <c r="KBK2812" s="218"/>
      <c r="KBL2812" s="218"/>
      <c r="KBM2812" s="221"/>
      <c r="KBN2812" s="222"/>
      <c r="KBO2812" s="260"/>
      <c r="KBP2812" s="194"/>
      <c r="KBQ2812" s="218"/>
      <c r="KBR2812" s="218"/>
      <c r="KBS2812" s="221"/>
      <c r="KBT2812" s="222"/>
      <c r="KBU2812" s="260"/>
      <c r="KBV2812" s="194"/>
      <c r="KBW2812" s="218"/>
      <c r="KBX2812" s="218"/>
      <c r="KBY2812" s="221"/>
      <c r="KBZ2812" s="222"/>
      <c r="KCA2812" s="260"/>
      <c r="KCB2812" s="194"/>
      <c r="KCC2812" s="218"/>
      <c r="KCD2812" s="218"/>
      <c r="KCE2812" s="221"/>
      <c r="KCF2812" s="222"/>
      <c r="KCG2812" s="260"/>
      <c r="KCH2812" s="194"/>
      <c r="KCI2812" s="218"/>
      <c r="KCJ2812" s="218"/>
      <c r="KCK2812" s="221"/>
      <c r="KCL2812" s="222"/>
      <c r="KCM2812" s="260"/>
      <c r="KCN2812" s="194"/>
      <c r="KCO2812" s="218"/>
      <c r="KCP2812" s="218"/>
      <c r="KCQ2812" s="221"/>
      <c r="KCR2812" s="222"/>
      <c r="KCS2812" s="260"/>
      <c r="KCT2812" s="194"/>
      <c r="KCU2812" s="218"/>
      <c r="KCV2812" s="218"/>
      <c r="KCW2812" s="221"/>
      <c r="KCX2812" s="222"/>
      <c r="KCY2812" s="260"/>
      <c r="KCZ2812" s="194"/>
      <c r="KDA2812" s="218"/>
      <c r="KDB2812" s="218"/>
      <c r="KDC2812" s="221"/>
      <c r="KDD2812" s="222"/>
      <c r="KDE2812" s="260"/>
      <c r="KDF2812" s="194"/>
      <c r="KDG2812" s="218"/>
      <c r="KDH2812" s="218"/>
      <c r="KDI2812" s="221"/>
      <c r="KDJ2812" s="222"/>
      <c r="KDK2812" s="260"/>
      <c r="KDL2812" s="194"/>
      <c r="KDM2812" s="218"/>
      <c r="KDN2812" s="218"/>
      <c r="KDO2812" s="221"/>
      <c r="KDP2812" s="222"/>
      <c r="KDQ2812" s="260"/>
      <c r="KDR2812" s="194"/>
      <c r="KDS2812" s="218"/>
      <c r="KDT2812" s="218"/>
      <c r="KDU2812" s="221"/>
      <c r="KDV2812" s="222"/>
      <c r="KDW2812" s="260"/>
      <c r="KDX2812" s="194"/>
      <c r="KDY2812" s="218"/>
      <c r="KDZ2812" s="218"/>
      <c r="KEA2812" s="221"/>
      <c r="KEB2812" s="222"/>
      <c r="KEC2812" s="260"/>
      <c r="KED2812" s="194"/>
      <c r="KEE2812" s="218"/>
      <c r="KEF2812" s="218"/>
      <c r="KEG2812" s="221"/>
      <c r="KEH2812" s="222"/>
      <c r="KEI2812" s="260"/>
      <c r="KEJ2812" s="194"/>
      <c r="KEK2812" s="218"/>
      <c r="KEL2812" s="218"/>
      <c r="KEM2812" s="221"/>
      <c r="KEN2812" s="222"/>
      <c r="KEO2812" s="260"/>
      <c r="KEP2812" s="194"/>
      <c r="KEQ2812" s="218"/>
      <c r="KER2812" s="218"/>
      <c r="KES2812" s="221"/>
      <c r="KET2812" s="222"/>
      <c r="KEU2812" s="260"/>
      <c r="KEV2812" s="194"/>
      <c r="KEW2812" s="218"/>
      <c r="KEX2812" s="218"/>
      <c r="KEY2812" s="221"/>
      <c r="KEZ2812" s="222"/>
      <c r="KFA2812" s="260"/>
      <c r="KFB2812" s="194"/>
      <c r="KFC2812" s="218"/>
      <c r="KFD2812" s="218"/>
      <c r="KFE2812" s="221"/>
      <c r="KFF2812" s="222"/>
      <c r="KFG2812" s="260"/>
      <c r="KFH2812" s="194"/>
      <c r="KFI2812" s="218"/>
      <c r="KFJ2812" s="218"/>
      <c r="KFK2812" s="221"/>
      <c r="KFL2812" s="222"/>
      <c r="KFM2812" s="260"/>
      <c r="KFN2812" s="194"/>
      <c r="KFO2812" s="218"/>
      <c r="KFP2812" s="218"/>
      <c r="KFQ2812" s="221"/>
      <c r="KFR2812" s="222"/>
      <c r="KFS2812" s="260"/>
      <c r="KFT2812" s="194"/>
      <c r="KFU2812" s="218"/>
      <c r="KFV2812" s="218"/>
      <c r="KFW2812" s="221"/>
      <c r="KFX2812" s="222"/>
      <c r="KFY2812" s="260"/>
      <c r="KFZ2812" s="194"/>
      <c r="KGA2812" s="218"/>
      <c r="KGB2812" s="218"/>
      <c r="KGC2812" s="221"/>
      <c r="KGD2812" s="222"/>
      <c r="KGE2812" s="260"/>
      <c r="KGF2812" s="194"/>
      <c r="KGG2812" s="218"/>
      <c r="KGH2812" s="218"/>
      <c r="KGI2812" s="221"/>
      <c r="KGJ2812" s="222"/>
      <c r="KGK2812" s="260"/>
      <c r="KGL2812" s="194"/>
      <c r="KGM2812" s="218"/>
      <c r="KGN2812" s="218"/>
      <c r="KGO2812" s="221"/>
      <c r="KGP2812" s="222"/>
      <c r="KGQ2812" s="260"/>
      <c r="KGR2812" s="194"/>
      <c r="KGS2812" s="218"/>
      <c r="KGT2812" s="218"/>
      <c r="KGU2812" s="221"/>
      <c r="KGV2812" s="222"/>
      <c r="KGW2812" s="260"/>
      <c r="KGX2812" s="194"/>
      <c r="KGY2812" s="218"/>
      <c r="KGZ2812" s="218"/>
      <c r="KHA2812" s="221"/>
      <c r="KHB2812" s="222"/>
      <c r="KHC2812" s="260"/>
      <c r="KHD2812" s="194"/>
      <c r="KHE2812" s="218"/>
      <c r="KHF2812" s="218"/>
      <c r="KHG2812" s="221"/>
      <c r="KHH2812" s="222"/>
      <c r="KHI2812" s="260"/>
      <c r="KHJ2812" s="194"/>
      <c r="KHK2812" s="218"/>
      <c r="KHL2812" s="218"/>
      <c r="KHM2812" s="221"/>
      <c r="KHN2812" s="222"/>
      <c r="KHO2812" s="260"/>
      <c r="KHP2812" s="194"/>
      <c r="KHQ2812" s="218"/>
      <c r="KHR2812" s="218"/>
      <c r="KHS2812" s="221"/>
      <c r="KHT2812" s="222"/>
      <c r="KHU2812" s="260"/>
      <c r="KHV2812" s="194"/>
      <c r="KHW2812" s="218"/>
      <c r="KHX2812" s="218"/>
      <c r="KHY2812" s="221"/>
      <c r="KHZ2812" s="222"/>
      <c r="KIA2812" s="260"/>
      <c r="KIB2812" s="194"/>
      <c r="KIC2812" s="218"/>
      <c r="KID2812" s="218"/>
      <c r="KIE2812" s="221"/>
      <c r="KIF2812" s="222"/>
      <c r="KIG2812" s="260"/>
      <c r="KIH2812" s="194"/>
      <c r="KII2812" s="218"/>
      <c r="KIJ2812" s="218"/>
      <c r="KIK2812" s="221"/>
      <c r="KIL2812" s="222"/>
      <c r="KIM2812" s="260"/>
      <c r="KIN2812" s="194"/>
      <c r="KIO2812" s="218"/>
      <c r="KIP2812" s="218"/>
      <c r="KIQ2812" s="221"/>
      <c r="KIR2812" s="222"/>
      <c r="KIS2812" s="260"/>
      <c r="KIT2812" s="194"/>
      <c r="KIU2812" s="218"/>
      <c r="KIV2812" s="218"/>
      <c r="KIW2812" s="221"/>
      <c r="KIX2812" s="222"/>
      <c r="KIY2812" s="260"/>
      <c r="KIZ2812" s="194"/>
      <c r="KJA2812" s="218"/>
      <c r="KJB2812" s="218"/>
      <c r="KJC2812" s="221"/>
      <c r="KJD2812" s="222"/>
      <c r="KJE2812" s="260"/>
      <c r="KJF2812" s="194"/>
      <c r="KJG2812" s="218"/>
      <c r="KJH2812" s="218"/>
      <c r="KJI2812" s="221"/>
      <c r="KJJ2812" s="222"/>
      <c r="KJK2812" s="260"/>
      <c r="KJL2812" s="194"/>
      <c r="KJM2812" s="218"/>
      <c r="KJN2812" s="218"/>
      <c r="KJO2812" s="221"/>
      <c r="KJP2812" s="222"/>
      <c r="KJQ2812" s="260"/>
      <c r="KJR2812" s="194"/>
      <c r="KJS2812" s="218"/>
      <c r="KJT2812" s="218"/>
      <c r="KJU2812" s="221"/>
      <c r="KJV2812" s="222"/>
      <c r="KJW2812" s="260"/>
      <c r="KJX2812" s="194"/>
      <c r="KJY2812" s="218"/>
      <c r="KJZ2812" s="218"/>
      <c r="KKA2812" s="221"/>
      <c r="KKB2812" s="222"/>
      <c r="KKC2812" s="260"/>
      <c r="KKD2812" s="194"/>
      <c r="KKE2812" s="218"/>
      <c r="KKF2812" s="218"/>
      <c r="KKG2812" s="221"/>
      <c r="KKH2812" s="222"/>
      <c r="KKI2812" s="260"/>
      <c r="KKJ2812" s="194"/>
      <c r="KKK2812" s="218"/>
      <c r="KKL2812" s="218"/>
      <c r="KKM2812" s="221"/>
      <c r="KKN2812" s="222"/>
      <c r="KKO2812" s="260"/>
      <c r="KKP2812" s="194"/>
      <c r="KKQ2812" s="218"/>
      <c r="KKR2812" s="218"/>
      <c r="KKS2812" s="221"/>
      <c r="KKT2812" s="222"/>
      <c r="KKU2812" s="260"/>
      <c r="KKV2812" s="194"/>
      <c r="KKW2812" s="218"/>
      <c r="KKX2812" s="218"/>
      <c r="KKY2812" s="221"/>
      <c r="KKZ2812" s="222"/>
      <c r="KLA2812" s="260"/>
      <c r="KLB2812" s="194"/>
      <c r="KLC2812" s="218"/>
      <c r="KLD2812" s="218"/>
      <c r="KLE2812" s="221"/>
      <c r="KLF2812" s="222"/>
      <c r="KLG2812" s="260"/>
      <c r="KLH2812" s="194"/>
      <c r="KLI2812" s="218"/>
      <c r="KLJ2812" s="218"/>
      <c r="KLK2812" s="221"/>
      <c r="KLL2812" s="222"/>
      <c r="KLM2812" s="260"/>
      <c r="KLN2812" s="194"/>
      <c r="KLO2812" s="218"/>
      <c r="KLP2812" s="218"/>
      <c r="KLQ2812" s="221"/>
      <c r="KLR2812" s="222"/>
      <c r="KLS2812" s="260"/>
      <c r="KLT2812" s="194"/>
      <c r="KLU2812" s="218"/>
      <c r="KLV2812" s="218"/>
      <c r="KLW2812" s="221"/>
      <c r="KLX2812" s="222"/>
      <c r="KLY2812" s="260"/>
      <c r="KLZ2812" s="194"/>
      <c r="KMA2812" s="218"/>
      <c r="KMB2812" s="218"/>
      <c r="KMC2812" s="221"/>
      <c r="KMD2812" s="222"/>
      <c r="KME2812" s="260"/>
      <c r="KMF2812" s="194"/>
      <c r="KMG2812" s="218"/>
      <c r="KMH2812" s="218"/>
      <c r="KMI2812" s="221"/>
      <c r="KMJ2812" s="222"/>
      <c r="KMK2812" s="260"/>
      <c r="KML2812" s="194"/>
      <c r="KMM2812" s="218"/>
      <c r="KMN2812" s="218"/>
      <c r="KMO2812" s="221"/>
      <c r="KMP2812" s="222"/>
      <c r="KMQ2812" s="260"/>
      <c r="KMR2812" s="194"/>
      <c r="KMS2812" s="218"/>
      <c r="KMT2812" s="218"/>
      <c r="KMU2812" s="221"/>
      <c r="KMV2812" s="222"/>
      <c r="KMW2812" s="260"/>
      <c r="KMX2812" s="194"/>
      <c r="KMY2812" s="218"/>
      <c r="KMZ2812" s="218"/>
      <c r="KNA2812" s="221"/>
      <c r="KNB2812" s="222"/>
      <c r="KNC2812" s="260"/>
      <c r="KND2812" s="194"/>
      <c r="KNE2812" s="218"/>
      <c r="KNF2812" s="218"/>
      <c r="KNG2812" s="221"/>
      <c r="KNH2812" s="222"/>
      <c r="KNI2812" s="260"/>
      <c r="KNJ2812" s="194"/>
      <c r="KNK2812" s="218"/>
      <c r="KNL2812" s="218"/>
      <c r="KNM2812" s="221"/>
      <c r="KNN2812" s="222"/>
      <c r="KNO2812" s="260"/>
      <c r="KNP2812" s="194"/>
      <c r="KNQ2812" s="218"/>
      <c r="KNR2812" s="218"/>
      <c r="KNS2812" s="221"/>
      <c r="KNT2812" s="222"/>
      <c r="KNU2812" s="260"/>
      <c r="KNV2812" s="194"/>
      <c r="KNW2812" s="218"/>
      <c r="KNX2812" s="218"/>
      <c r="KNY2812" s="221"/>
      <c r="KNZ2812" s="222"/>
      <c r="KOA2812" s="260"/>
      <c r="KOB2812" s="194"/>
      <c r="KOC2812" s="218"/>
      <c r="KOD2812" s="218"/>
      <c r="KOE2812" s="221"/>
      <c r="KOF2812" s="222"/>
      <c r="KOG2812" s="260"/>
      <c r="KOH2812" s="194"/>
      <c r="KOI2812" s="218"/>
      <c r="KOJ2812" s="218"/>
      <c r="KOK2812" s="221"/>
      <c r="KOL2812" s="222"/>
      <c r="KOM2812" s="260"/>
      <c r="KON2812" s="194"/>
      <c r="KOO2812" s="218"/>
      <c r="KOP2812" s="218"/>
      <c r="KOQ2812" s="221"/>
      <c r="KOR2812" s="222"/>
      <c r="KOS2812" s="260"/>
      <c r="KOT2812" s="194"/>
      <c r="KOU2812" s="218"/>
      <c r="KOV2812" s="218"/>
      <c r="KOW2812" s="221"/>
      <c r="KOX2812" s="222"/>
      <c r="KOY2812" s="260"/>
      <c r="KOZ2812" s="194"/>
      <c r="KPA2812" s="218"/>
      <c r="KPB2812" s="218"/>
      <c r="KPC2812" s="221"/>
      <c r="KPD2812" s="222"/>
      <c r="KPE2812" s="260"/>
      <c r="KPF2812" s="194"/>
      <c r="KPG2812" s="218"/>
      <c r="KPH2812" s="218"/>
      <c r="KPI2812" s="221"/>
      <c r="KPJ2812" s="222"/>
      <c r="KPK2812" s="260"/>
      <c r="KPL2812" s="194"/>
      <c r="KPM2812" s="218"/>
      <c r="KPN2812" s="218"/>
      <c r="KPO2812" s="221"/>
      <c r="KPP2812" s="222"/>
      <c r="KPQ2812" s="260"/>
      <c r="KPR2812" s="194"/>
      <c r="KPS2812" s="218"/>
      <c r="KPT2812" s="218"/>
      <c r="KPU2812" s="221"/>
      <c r="KPV2812" s="222"/>
      <c r="KPW2812" s="260"/>
      <c r="KPX2812" s="194"/>
      <c r="KPY2812" s="218"/>
      <c r="KPZ2812" s="218"/>
      <c r="KQA2812" s="221"/>
      <c r="KQB2812" s="222"/>
      <c r="KQC2812" s="260"/>
      <c r="KQD2812" s="194"/>
      <c r="KQE2812" s="218"/>
      <c r="KQF2812" s="218"/>
      <c r="KQG2812" s="221"/>
      <c r="KQH2812" s="222"/>
      <c r="KQI2812" s="260"/>
      <c r="KQJ2812" s="194"/>
      <c r="KQK2812" s="218"/>
      <c r="KQL2812" s="218"/>
      <c r="KQM2812" s="221"/>
      <c r="KQN2812" s="222"/>
      <c r="KQO2812" s="260"/>
      <c r="KQP2812" s="194"/>
      <c r="KQQ2812" s="218"/>
      <c r="KQR2812" s="218"/>
      <c r="KQS2812" s="221"/>
      <c r="KQT2812" s="222"/>
      <c r="KQU2812" s="260"/>
      <c r="KQV2812" s="194"/>
      <c r="KQW2812" s="218"/>
      <c r="KQX2812" s="218"/>
      <c r="KQY2812" s="221"/>
      <c r="KQZ2812" s="222"/>
      <c r="KRA2812" s="260"/>
      <c r="KRB2812" s="194"/>
      <c r="KRC2812" s="218"/>
      <c r="KRD2812" s="218"/>
      <c r="KRE2812" s="221"/>
      <c r="KRF2812" s="222"/>
      <c r="KRG2812" s="260"/>
      <c r="KRH2812" s="194"/>
      <c r="KRI2812" s="218"/>
      <c r="KRJ2812" s="218"/>
      <c r="KRK2812" s="221"/>
      <c r="KRL2812" s="222"/>
      <c r="KRM2812" s="260"/>
      <c r="KRN2812" s="194"/>
      <c r="KRO2812" s="218"/>
      <c r="KRP2812" s="218"/>
      <c r="KRQ2812" s="221"/>
      <c r="KRR2812" s="222"/>
      <c r="KRS2812" s="260"/>
      <c r="KRT2812" s="194"/>
      <c r="KRU2812" s="218"/>
      <c r="KRV2812" s="218"/>
      <c r="KRW2812" s="221"/>
      <c r="KRX2812" s="222"/>
      <c r="KRY2812" s="260"/>
      <c r="KRZ2812" s="194"/>
      <c r="KSA2812" s="218"/>
      <c r="KSB2812" s="218"/>
      <c r="KSC2812" s="221"/>
      <c r="KSD2812" s="222"/>
      <c r="KSE2812" s="260"/>
      <c r="KSF2812" s="194"/>
      <c r="KSG2812" s="218"/>
      <c r="KSH2812" s="218"/>
      <c r="KSI2812" s="221"/>
      <c r="KSJ2812" s="222"/>
      <c r="KSK2812" s="260"/>
      <c r="KSL2812" s="194"/>
      <c r="KSM2812" s="218"/>
      <c r="KSN2812" s="218"/>
      <c r="KSO2812" s="221"/>
      <c r="KSP2812" s="222"/>
      <c r="KSQ2812" s="260"/>
      <c r="KSR2812" s="194"/>
      <c r="KSS2812" s="218"/>
      <c r="KST2812" s="218"/>
      <c r="KSU2812" s="221"/>
      <c r="KSV2812" s="222"/>
      <c r="KSW2812" s="260"/>
      <c r="KSX2812" s="194"/>
      <c r="KSY2812" s="218"/>
      <c r="KSZ2812" s="218"/>
      <c r="KTA2812" s="221"/>
      <c r="KTB2812" s="222"/>
      <c r="KTC2812" s="260"/>
      <c r="KTD2812" s="194"/>
      <c r="KTE2812" s="218"/>
      <c r="KTF2812" s="218"/>
      <c r="KTG2812" s="221"/>
      <c r="KTH2812" s="222"/>
      <c r="KTI2812" s="260"/>
      <c r="KTJ2812" s="194"/>
      <c r="KTK2812" s="218"/>
      <c r="KTL2812" s="218"/>
      <c r="KTM2812" s="221"/>
      <c r="KTN2812" s="222"/>
      <c r="KTO2812" s="260"/>
      <c r="KTP2812" s="194"/>
      <c r="KTQ2812" s="218"/>
      <c r="KTR2812" s="218"/>
      <c r="KTS2812" s="221"/>
      <c r="KTT2812" s="222"/>
      <c r="KTU2812" s="260"/>
      <c r="KTV2812" s="194"/>
      <c r="KTW2812" s="218"/>
      <c r="KTX2812" s="218"/>
      <c r="KTY2812" s="221"/>
      <c r="KTZ2812" s="222"/>
      <c r="KUA2812" s="260"/>
      <c r="KUB2812" s="194"/>
      <c r="KUC2812" s="218"/>
      <c r="KUD2812" s="218"/>
      <c r="KUE2812" s="221"/>
      <c r="KUF2812" s="222"/>
      <c r="KUG2812" s="260"/>
      <c r="KUH2812" s="194"/>
      <c r="KUI2812" s="218"/>
      <c r="KUJ2812" s="218"/>
      <c r="KUK2812" s="221"/>
      <c r="KUL2812" s="222"/>
      <c r="KUM2812" s="260"/>
      <c r="KUN2812" s="194"/>
      <c r="KUO2812" s="218"/>
      <c r="KUP2812" s="218"/>
      <c r="KUQ2812" s="221"/>
      <c r="KUR2812" s="222"/>
      <c r="KUS2812" s="260"/>
      <c r="KUT2812" s="194"/>
      <c r="KUU2812" s="218"/>
      <c r="KUV2812" s="218"/>
      <c r="KUW2812" s="221"/>
      <c r="KUX2812" s="222"/>
      <c r="KUY2812" s="260"/>
      <c r="KUZ2812" s="194"/>
      <c r="KVA2812" s="218"/>
      <c r="KVB2812" s="218"/>
      <c r="KVC2812" s="221"/>
      <c r="KVD2812" s="222"/>
      <c r="KVE2812" s="260"/>
      <c r="KVF2812" s="194"/>
      <c r="KVG2812" s="218"/>
      <c r="KVH2812" s="218"/>
      <c r="KVI2812" s="221"/>
      <c r="KVJ2812" s="222"/>
      <c r="KVK2812" s="260"/>
      <c r="KVL2812" s="194"/>
      <c r="KVM2812" s="218"/>
      <c r="KVN2812" s="218"/>
      <c r="KVO2812" s="221"/>
      <c r="KVP2812" s="222"/>
      <c r="KVQ2812" s="260"/>
      <c r="KVR2812" s="194"/>
      <c r="KVS2812" s="218"/>
      <c r="KVT2812" s="218"/>
      <c r="KVU2812" s="221"/>
      <c r="KVV2812" s="222"/>
      <c r="KVW2812" s="260"/>
      <c r="KVX2812" s="194"/>
      <c r="KVY2812" s="218"/>
      <c r="KVZ2812" s="218"/>
      <c r="KWA2812" s="221"/>
      <c r="KWB2812" s="222"/>
      <c r="KWC2812" s="260"/>
      <c r="KWD2812" s="194"/>
      <c r="KWE2812" s="218"/>
      <c r="KWF2812" s="218"/>
      <c r="KWG2812" s="221"/>
      <c r="KWH2812" s="222"/>
      <c r="KWI2812" s="260"/>
      <c r="KWJ2812" s="194"/>
      <c r="KWK2812" s="218"/>
      <c r="KWL2812" s="218"/>
      <c r="KWM2812" s="221"/>
      <c r="KWN2812" s="222"/>
      <c r="KWO2812" s="260"/>
      <c r="KWP2812" s="194"/>
      <c r="KWQ2812" s="218"/>
      <c r="KWR2812" s="218"/>
      <c r="KWS2812" s="221"/>
      <c r="KWT2812" s="222"/>
      <c r="KWU2812" s="260"/>
      <c r="KWV2812" s="194"/>
      <c r="KWW2812" s="218"/>
      <c r="KWX2812" s="218"/>
      <c r="KWY2812" s="221"/>
      <c r="KWZ2812" s="222"/>
      <c r="KXA2812" s="260"/>
      <c r="KXB2812" s="194"/>
      <c r="KXC2812" s="218"/>
      <c r="KXD2812" s="218"/>
      <c r="KXE2812" s="221"/>
      <c r="KXF2812" s="222"/>
      <c r="KXG2812" s="260"/>
      <c r="KXH2812" s="194"/>
      <c r="KXI2812" s="218"/>
      <c r="KXJ2812" s="218"/>
      <c r="KXK2812" s="221"/>
      <c r="KXL2812" s="222"/>
      <c r="KXM2812" s="260"/>
      <c r="KXN2812" s="194"/>
      <c r="KXO2812" s="218"/>
      <c r="KXP2812" s="218"/>
      <c r="KXQ2812" s="221"/>
      <c r="KXR2812" s="222"/>
      <c r="KXS2812" s="260"/>
      <c r="KXT2812" s="194"/>
      <c r="KXU2812" s="218"/>
      <c r="KXV2812" s="218"/>
      <c r="KXW2812" s="221"/>
      <c r="KXX2812" s="222"/>
      <c r="KXY2812" s="260"/>
      <c r="KXZ2812" s="194"/>
      <c r="KYA2812" s="218"/>
      <c r="KYB2812" s="218"/>
      <c r="KYC2812" s="221"/>
      <c r="KYD2812" s="222"/>
      <c r="KYE2812" s="260"/>
      <c r="KYF2812" s="194"/>
      <c r="KYG2812" s="218"/>
      <c r="KYH2812" s="218"/>
      <c r="KYI2812" s="221"/>
      <c r="KYJ2812" s="222"/>
      <c r="KYK2812" s="260"/>
      <c r="KYL2812" s="194"/>
      <c r="KYM2812" s="218"/>
      <c r="KYN2812" s="218"/>
      <c r="KYO2812" s="221"/>
      <c r="KYP2812" s="222"/>
      <c r="KYQ2812" s="260"/>
      <c r="KYR2812" s="194"/>
      <c r="KYS2812" s="218"/>
      <c r="KYT2812" s="218"/>
      <c r="KYU2812" s="221"/>
      <c r="KYV2812" s="222"/>
      <c r="KYW2812" s="260"/>
      <c r="KYX2812" s="194"/>
      <c r="KYY2812" s="218"/>
      <c r="KYZ2812" s="218"/>
      <c r="KZA2812" s="221"/>
      <c r="KZB2812" s="222"/>
      <c r="KZC2812" s="260"/>
      <c r="KZD2812" s="194"/>
      <c r="KZE2812" s="218"/>
      <c r="KZF2812" s="218"/>
      <c r="KZG2812" s="221"/>
      <c r="KZH2812" s="222"/>
      <c r="KZI2812" s="260"/>
      <c r="KZJ2812" s="194"/>
      <c r="KZK2812" s="218"/>
      <c r="KZL2812" s="218"/>
      <c r="KZM2812" s="221"/>
      <c r="KZN2812" s="222"/>
      <c r="KZO2812" s="260"/>
      <c r="KZP2812" s="194"/>
      <c r="KZQ2812" s="218"/>
      <c r="KZR2812" s="218"/>
      <c r="KZS2812" s="221"/>
      <c r="KZT2812" s="222"/>
      <c r="KZU2812" s="260"/>
      <c r="KZV2812" s="194"/>
      <c r="KZW2812" s="218"/>
      <c r="KZX2812" s="218"/>
      <c r="KZY2812" s="221"/>
      <c r="KZZ2812" s="222"/>
      <c r="LAA2812" s="260"/>
      <c r="LAB2812" s="194"/>
      <c r="LAC2812" s="218"/>
      <c r="LAD2812" s="218"/>
      <c r="LAE2812" s="221"/>
      <c r="LAF2812" s="222"/>
      <c r="LAG2812" s="260"/>
      <c r="LAH2812" s="194"/>
      <c r="LAI2812" s="218"/>
      <c r="LAJ2812" s="218"/>
      <c r="LAK2812" s="221"/>
      <c r="LAL2812" s="222"/>
      <c r="LAM2812" s="260"/>
      <c r="LAN2812" s="194"/>
      <c r="LAO2812" s="218"/>
      <c r="LAP2812" s="218"/>
      <c r="LAQ2812" s="221"/>
      <c r="LAR2812" s="222"/>
      <c r="LAS2812" s="260"/>
      <c r="LAT2812" s="194"/>
      <c r="LAU2812" s="218"/>
      <c r="LAV2812" s="218"/>
      <c r="LAW2812" s="221"/>
      <c r="LAX2812" s="222"/>
      <c r="LAY2812" s="260"/>
      <c r="LAZ2812" s="194"/>
      <c r="LBA2812" s="218"/>
      <c r="LBB2812" s="218"/>
      <c r="LBC2812" s="221"/>
      <c r="LBD2812" s="222"/>
      <c r="LBE2812" s="260"/>
      <c r="LBF2812" s="194"/>
      <c r="LBG2812" s="218"/>
      <c r="LBH2812" s="218"/>
      <c r="LBI2812" s="221"/>
      <c r="LBJ2812" s="222"/>
      <c r="LBK2812" s="260"/>
      <c r="LBL2812" s="194"/>
      <c r="LBM2812" s="218"/>
      <c r="LBN2812" s="218"/>
      <c r="LBO2812" s="221"/>
      <c r="LBP2812" s="222"/>
      <c r="LBQ2812" s="260"/>
      <c r="LBR2812" s="194"/>
      <c r="LBS2812" s="218"/>
      <c r="LBT2812" s="218"/>
      <c r="LBU2812" s="221"/>
      <c r="LBV2812" s="222"/>
      <c r="LBW2812" s="260"/>
      <c r="LBX2812" s="194"/>
      <c r="LBY2812" s="218"/>
      <c r="LBZ2812" s="218"/>
      <c r="LCA2812" s="221"/>
      <c r="LCB2812" s="222"/>
      <c r="LCC2812" s="260"/>
      <c r="LCD2812" s="194"/>
      <c r="LCE2812" s="218"/>
      <c r="LCF2812" s="218"/>
      <c r="LCG2812" s="221"/>
      <c r="LCH2812" s="222"/>
      <c r="LCI2812" s="260"/>
      <c r="LCJ2812" s="194"/>
      <c r="LCK2812" s="218"/>
      <c r="LCL2812" s="218"/>
      <c r="LCM2812" s="221"/>
      <c r="LCN2812" s="222"/>
      <c r="LCO2812" s="260"/>
      <c r="LCP2812" s="194"/>
      <c r="LCQ2812" s="218"/>
      <c r="LCR2812" s="218"/>
      <c r="LCS2812" s="221"/>
      <c r="LCT2812" s="222"/>
      <c r="LCU2812" s="260"/>
      <c r="LCV2812" s="194"/>
      <c r="LCW2812" s="218"/>
      <c r="LCX2812" s="218"/>
      <c r="LCY2812" s="221"/>
      <c r="LCZ2812" s="222"/>
      <c r="LDA2812" s="260"/>
      <c r="LDB2812" s="194"/>
      <c r="LDC2812" s="218"/>
      <c r="LDD2812" s="218"/>
      <c r="LDE2812" s="221"/>
      <c r="LDF2812" s="222"/>
      <c r="LDG2812" s="260"/>
      <c r="LDH2812" s="194"/>
      <c r="LDI2812" s="218"/>
      <c r="LDJ2812" s="218"/>
      <c r="LDK2812" s="221"/>
      <c r="LDL2812" s="222"/>
      <c r="LDM2812" s="260"/>
      <c r="LDN2812" s="194"/>
      <c r="LDO2812" s="218"/>
      <c r="LDP2812" s="218"/>
      <c r="LDQ2812" s="221"/>
      <c r="LDR2812" s="222"/>
      <c r="LDS2812" s="260"/>
      <c r="LDT2812" s="194"/>
      <c r="LDU2812" s="218"/>
      <c r="LDV2812" s="218"/>
      <c r="LDW2812" s="221"/>
      <c r="LDX2812" s="222"/>
      <c r="LDY2812" s="260"/>
      <c r="LDZ2812" s="194"/>
      <c r="LEA2812" s="218"/>
      <c r="LEB2812" s="218"/>
      <c r="LEC2812" s="221"/>
      <c r="LED2812" s="222"/>
      <c r="LEE2812" s="260"/>
      <c r="LEF2812" s="194"/>
      <c r="LEG2812" s="218"/>
      <c r="LEH2812" s="218"/>
      <c r="LEI2812" s="221"/>
      <c r="LEJ2812" s="222"/>
      <c r="LEK2812" s="260"/>
      <c r="LEL2812" s="194"/>
      <c r="LEM2812" s="218"/>
      <c r="LEN2812" s="218"/>
      <c r="LEO2812" s="221"/>
      <c r="LEP2812" s="222"/>
      <c r="LEQ2812" s="260"/>
      <c r="LER2812" s="194"/>
      <c r="LES2812" s="218"/>
      <c r="LET2812" s="218"/>
      <c r="LEU2812" s="221"/>
      <c r="LEV2812" s="222"/>
      <c r="LEW2812" s="260"/>
      <c r="LEX2812" s="194"/>
      <c r="LEY2812" s="218"/>
      <c r="LEZ2812" s="218"/>
      <c r="LFA2812" s="221"/>
      <c r="LFB2812" s="222"/>
      <c r="LFC2812" s="260"/>
      <c r="LFD2812" s="194"/>
      <c r="LFE2812" s="218"/>
      <c r="LFF2812" s="218"/>
      <c r="LFG2812" s="221"/>
      <c r="LFH2812" s="222"/>
      <c r="LFI2812" s="260"/>
      <c r="LFJ2812" s="194"/>
      <c r="LFK2812" s="218"/>
      <c r="LFL2812" s="218"/>
      <c r="LFM2812" s="221"/>
      <c r="LFN2812" s="222"/>
      <c r="LFO2812" s="260"/>
      <c r="LFP2812" s="194"/>
      <c r="LFQ2812" s="218"/>
      <c r="LFR2812" s="218"/>
      <c r="LFS2812" s="221"/>
      <c r="LFT2812" s="222"/>
      <c r="LFU2812" s="260"/>
      <c r="LFV2812" s="194"/>
      <c r="LFW2812" s="218"/>
      <c r="LFX2812" s="218"/>
      <c r="LFY2812" s="221"/>
      <c r="LFZ2812" s="222"/>
      <c r="LGA2812" s="260"/>
      <c r="LGB2812" s="194"/>
      <c r="LGC2812" s="218"/>
      <c r="LGD2812" s="218"/>
      <c r="LGE2812" s="221"/>
      <c r="LGF2812" s="222"/>
      <c r="LGG2812" s="260"/>
      <c r="LGH2812" s="194"/>
      <c r="LGI2812" s="218"/>
      <c r="LGJ2812" s="218"/>
      <c r="LGK2812" s="221"/>
      <c r="LGL2812" s="222"/>
      <c r="LGM2812" s="260"/>
      <c r="LGN2812" s="194"/>
      <c r="LGO2812" s="218"/>
      <c r="LGP2812" s="218"/>
      <c r="LGQ2812" s="221"/>
      <c r="LGR2812" s="222"/>
      <c r="LGS2812" s="260"/>
      <c r="LGT2812" s="194"/>
      <c r="LGU2812" s="218"/>
      <c r="LGV2812" s="218"/>
      <c r="LGW2812" s="221"/>
      <c r="LGX2812" s="222"/>
      <c r="LGY2812" s="260"/>
      <c r="LGZ2812" s="194"/>
      <c r="LHA2812" s="218"/>
      <c r="LHB2812" s="218"/>
      <c r="LHC2812" s="221"/>
      <c r="LHD2812" s="222"/>
      <c r="LHE2812" s="260"/>
      <c r="LHF2812" s="194"/>
      <c r="LHG2812" s="218"/>
      <c r="LHH2812" s="218"/>
      <c r="LHI2812" s="221"/>
      <c r="LHJ2812" s="222"/>
      <c r="LHK2812" s="260"/>
      <c r="LHL2812" s="194"/>
      <c r="LHM2812" s="218"/>
      <c r="LHN2812" s="218"/>
      <c r="LHO2812" s="221"/>
      <c r="LHP2812" s="222"/>
      <c r="LHQ2812" s="260"/>
      <c r="LHR2812" s="194"/>
      <c r="LHS2812" s="218"/>
      <c r="LHT2812" s="218"/>
      <c r="LHU2812" s="221"/>
      <c r="LHV2812" s="222"/>
      <c r="LHW2812" s="260"/>
      <c r="LHX2812" s="194"/>
      <c r="LHY2812" s="218"/>
      <c r="LHZ2812" s="218"/>
      <c r="LIA2812" s="221"/>
      <c r="LIB2812" s="222"/>
      <c r="LIC2812" s="260"/>
      <c r="LID2812" s="194"/>
      <c r="LIE2812" s="218"/>
      <c r="LIF2812" s="218"/>
      <c r="LIG2812" s="221"/>
      <c r="LIH2812" s="222"/>
      <c r="LII2812" s="260"/>
      <c r="LIJ2812" s="194"/>
      <c r="LIK2812" s="218"/>
      <c r="LIL2812" s="218"/>
      <c r="LIM2812" s="221"/>
      <c r="LIN2812" s="222"/>
      <c r="LIO2812" s="260"/>
      <c r="LIP2812" s="194"/>
      <c r="LIQ2812" s="218"/>
      <c r="LIR2812" s="218"/>
      <c r="LIS2812" s="221"/>
      <c r="LIT2812" s="222"/>
      <c r="LIU2812" s="260"/>
      <c r="LIV2812" s="194"/>
      <c r="LIW2812" s="218"/>
      <c r="LIX2812" s="218"/>
      <c r="LIY2812" s="221"/>
      <c r="LIZ2812" s="222"/>
      <c r="LJA2812" s="260"/>
      <c r="LJB2812" s="194"/>
      <c r="LJC2812" s="218"/>
      <c r="LJD2812" s="218"/>
      <c r="LJE2812" s="221"/>
      <c r="LJF2812" s="222"/>
      <c r="LJG2812" s="260"/>
      <c r="LJH2812" s="194"/>
      <c r="LJI2812" s="218"/>
      <c r="LJJ2812" s="218"/>
      <c r="LJK2812" s="221"/>
      <c r="LJL2812" s="222"/>
      <c r="LJM2812" s="260"/>
      <c r="LJN2812" s="194"/>
      <c r="LJO2812" s="218"/>
      <c r="LJP2812" s="218"/>
      <c r="LJQ2812" s="221"/>
      <c r="LJR2812" s="222"/>
      <c r="LJS2812" s="260"/>
      <c r="LJT2812" s="194"/>
      <c r="LJU2812" s="218"/>
      <c r="LJV2812" s="218"/>
      <c r="LJW2812" s="221"/>
      <c r="LJX2812" s="222"/>
      <c r="LJY2812" s="260"/>
      <c r="LJZ2812" s="194"/>
      <c r="LKA2812" s="218"/>
      <c r="LKB2812" s="218"/>
      <c r="LKC2812" s="221"/>
      <c r="LKD2812" s="222"/>
      <c r="LKE2812" s="260"/>
      <c r="LKF2812" s="194"/>
      <c r="LKG2812" s="218"/>
      <c r="LKH2812" s="218"/>
      <c r="LKI2812" s="221"/>
      <c r="LKJ2812" s="222"/>
      <c r="LKK2812" s="260"/>
      <c r="LKL2812" s="194"/>
      <c r="LKM2812" s="218"/>
      <c r="LKN2812" s="218"/>
      <c r="LKO2812" s="221"/>
      <c r="LKP2812" s="222"/>
      <c r="LKQ2812" s="260"/>
      <c r="LKR2812" s="194"/>
      <c r="LKS2812" s="218"/>
      <c r="LKT2812" s="218"/>
      <c r="LKU2812" s="221"/>
      <c r="LKV2812" s="222"/>
      <c r="LKW2812" s="260"/>
      <c r="LKX2812" s="194"/>
      <c r="LKY2812" s="218"/>
      <c r="LKZ2812" s="218"/>
      <c r="LLA2812" s="221"/>
      <c r="LLB2812" s="222"/>
      <c r="LLC2812" s="260"/>
      <c r="LLD2812" s="194"/>
      <c r="LLE2812" s="218"/>
      <c r="LLF2812" s="218"/>
      <c r="LLG2812" s="221"/>
      <c r="LLH2812" s="222"/>
      <c r="LLI2812" s="260"/>
      <c r="LLJ2812" s="194"/>
      <c r="LLK2812" s="218"/>
      <c r="LLL2812" s="218"/>
      <c r="LLM2812" s="221"/>
      <c r="LLN2812" s="222"/>
      <c r="LLO2812" s="260"/>
      <c r="LLP2812" s="194"/>
      <c r="LLQ2812" s="218"/>
      <c r="LLR2812" s="218"/>
      <c r="LLS2812" s="221"/>
      <c r="LLT2812" s="222"/>
      <c r="LLU2812" s="260"/>
      <c r="LLV2812" s="194"/>
      <c r="LLW2812" s="218"/>
      <c r="LLX2812" s="218"/>
      <c r="LLY2812" s="221"/>
      <c r="LLZ2812" s="222"/>
      <c r="LMA2812" s="260"/>
      <c r="LMB2812" s="194"/>
      <c r="LMC2812" s="218"/>
      <c r="LMD2812" s="218"/>
      <c r="LME2812" s="221"/>
      <c r="LMF2812" s="222"/>
      <c r="LMG2812" s="260"/>
      <c r="LMH2812" s="194"/>
      <c r="LMI2812" s="218"/>
      <c r="LMJ2812" s="218"/>
      <c r="LMK2812" s="221"/>
      <c r="LML2812" s="222"/>
      <c r="LMM2812" s="260"/>
      <c r="LMN2812" s="194"/>
      <c r="LMO2812" s="218"/>
      <c r="LMP2812" s="218"/>
      <c r="LMQ2812" s="221"/>
      <c r="LMR2812" s="222"/>
      <c r="LMS2812" s="260"/>
      <c r="LMT2812" s="194"/>
      <c r="LMU2812" s="218"/>
      <c r="LMV2812" s="218"/>
      <c r="LMW2812" s="221"/>
      <c r="LMX2812" s="222"/>
      <c r="LMY2812" s="260"/>
      <c r="LMZ2812" s="194"/>
      <c r="LNA2812" s="218"/>
      <c r="LNB2812" s="218"/>
      <c r="LNC2812" s="221"/>
      <c r="LND2812" s="222"/>
      <c r="LNE2812" s="260"/>
      <c r="LNF2812" s="194"/>
      <c r="LNG2812" s="218"/>
      <c r="LNH2812" s="218"/>
      <c r="LNI2812" s="221"/>
      <c r="LNJ2812" s="222"/>
      <c r="LNK2812" s="260"/>
      <c r="LNL2812" s="194"/>
      <c r="LNM2812" s="218"/>
      <c r="LNN2812" s="218"/>
      <c r="LNO2812" s="221"/>
      <c r="LNP2812" s="222"/>
      <c r="LNQ2812" s="260"/>
      <c r="LNR2812" s="194"/>
      <c r="LNS2812" s="218"/>
      <c r="LNT2812" s="218"/>
      <c r="LNU2812" s="221"/>
      <c r="LNV2812" s="222"/>
      <c r="LNW2812" s="260"/>
      <c r="LNX2812" s="194"/>
      <c r="LNY2812" s="218"/>
      <c r="LNZ2812" s="218"/>
      <c r="LOA2812" s="221"/>
      <c r="LOB2812" s="222"/>
      <c r="LOC2812" s="260"/>
      <c r="LOD2812" s="194"/>
      <c r="LOE2812" s="218"/>
      <c r="LOF2812" s="218"/>
      <c r="LOG2812" s="221"/>
      <c r="LOH2812" s="222"/>
      <c r="LOI2812" s="260"/>
      <c r="LOJ2812" s="194"/>
      <c r="LOK2812" s="218"/>
      <c r="LOL2812" s="218"/>
      <c r="LOM2812" s="221"/>
      <c r="LON2812" s="222"/>
      <c r="LOO2812" s="260"/>
      <c r="LOP2812" s="194"/>
      <c r="LOQ2812" s="218"/>
      <c r="LOR2812" s="218"/>
      <c r="LOS2812" s="221"/>
      <c r="LOT2812" s="222"/>
      <c r="LOU2812" s="260"/>
      <c r="LOV2812" s="194"/>
      <c r="LOW2812" s="218"/>
      <c r="LOX2812" s="218"/>
      <c r="LOY2812" s="221"/>
      <c r="LOZ2812" s="222"/>
      <c r="LPA2812" s="260"/>
      <c r="LPB2812" s="194"/>
      <c r="LPC2812" s="218"/>
      <c r="LPD2812" s="218"/>
      <c r="LPE2812" s="221"/>
      <c r="LPF2812" s="222"/>
      <c r="LPG2812" s="260"/>
      <c r="LPH2812" s="194"/>
      <c r="LPI2812" s="218"/>
      <c r="LPJ2812" s="218"/>
      <c r="LPK2812" s="221"/>
      <c r="LPL2812" s="222"/>
      <c r="LPM2812" s="260"/>
      <c r="LPN2812" s="194"/>
      <c r="LPO2812" s="218"/>
      <c r="LPP2812" s="218"/>
      <c r="LPQ2812" s="221"/>
      <c r="LPR2812" s="222"/>
      <c r="LPS2812" s="260"/>
      <c r="LPT2812" s="194"/>
      <c r="LPU2812" s="218"/>
      <c r="LPV2812" s="218"/>
      <c r="LPW2812" s="221"/>
      <c r="LPX2812" s="222"/>
      <c r="LPY2812" s="260"/>
      <c r="LPZ2812" s="194"/>
      <c r="LQA2812" s="218"/>
      <c r="LQB2812" s="218"/>
      <c r="LQC2812" s="221"/>
      <c r="LQD2812" s="222"/>
      <c r="LQE2812" s="260"/>
      <c r="LQF2812" s="194"/>
      <c r="LQG2812" s="218"/>
      <c r="LQH2812" s="218"/>
      <c r="LQI2812" s="221"/>
      <c r="LQJ2812" s="222"/>
      <c r="LQK2812" s="260"/>
      <c r="LQL2812" s="194"/>
      <c r="LQM2812" s="218"/>
      <c r="LQN2812" s="218"/>
      <c r="LQO2812" s="221"/>
      <c r="LQP2812" s="222"/>
      <c r="LQQ2812" s="260"/>
      <c r="LQR2812" s="194"/>
      <c r="LQS2812" s="218"/>
      <c r="LQT2812" s="218"/>
      <c r="LQU2812" s="221"/>
      <c r="LQV2812" s="222"/>
      <c r="LQW2812" s="260"/>
      <c r="LQX2812" s="194"/>
      <c r="LQY2812" s="218"/>
      <c r="LQZ2812" s="218"/>
      <c r="LRA2812" s="221"/>
      <c r="LRB2812" s="222"/>
      <c r="LRC2812" s="260"/>
      <c r="LRD2812" s="194"/>
      <c r="LRE2812" s="218"/>
      <c r="LRF2812" s="218"/>
      <c r="LRG2812" s="221"/>
      <c r="LRH2812" s="222"/>
      <c r="LRI2812" s="260"/>
      <c r="LRJ2812" s="194"/>
      <c r="LRK2812" s="218"/>
      <c r="LRL2812" s="218"/>
      <c r="LRM2812" s="221"/>
      <c r="LRN2812" s="222"/>
      <c r="LRO2812" s="260"/>
      <c r="LRP2812" s="194"/>
      <c r="LRQ2812" s="218"/>
      <c r="LRR2812" s="218"/>
      <c r="LRS2812" s="221"/>
      <c r="LRT2812" s="222"/>
      <c r="LRU2812" s="260"/>
      <c r="LRV2812" s="194"/>
      <c r="LRW2812" s="218"/>
      <c r="LRX2812" s="218"/>
      <c r="LRY2812" s="221"/>
      <c r="LRZ2812" s="222"/>
      <c r="LSA2812" s="260"/>
      <c r="LSB2812" s="194"/>
      <c r="LSC2812" s="218"/>
      <c r="LSD2812" s="218"/>
      <c r="LSE2812" s="221"/>
      <c r="LSF2812" s="222"/>
      <c r="LSG2812" s="260"/>
      <c r="LSH2812" s="194"/>
      <c r="LSI2812" s="218"/>
      <c r="LSJ2812" s="218"/>
      <c r="LSK2812" s="221"/>
      <c r="LSL2812" s="222"/>
      <c r="LSM2812" s="260"/>
      <c r="LSN2812" s="194"/>
      <c r="LSO2812" s="218"/>
      <c r="LSP2812" s="218"/>
      <c r="LSQ2812" s="221"/>
      <c r="LSR2812" s="222"/>
      <c r="LSS2812" s="260"/>
      <c r="LST2812" s="194"/>
      <c r="LSU2812" s="218"/>
      <c r="LSV2812" s="218"/>
      <c r="LSW2812" s="221"/>
      <c r="LSX2812" s="222"/>
      <c r="LSY2812" s="260"/>
      <c r="LSZ2812" s="194"/>
      <c r="LTA2812" s="218"/>
      <c r="LTB2812" s="218"/>
      <c r="LTC2812" s="221"/>
      <c r="LTD2812" s="222"/>
      <c r="LTE2812" s="260"/>
      <c r="LTF2812" s="194"/>
      <c r="LTG2812" s="218"/>
      <c r="LTH2812" s="218"/>
      <c r="LTI2812" s="221"/>
      <c r="LTJ2812" s="222"/>
      <c r="LTK2812" s="260"/>
      <c r="LTL2812" s="194"/>
      <c r="LTM2812" s="218"/>
      <c r="LTN2812" s="218"/>
      <c r="LTO2812" s="221"/>
      <c r="LTP2812" s="222"/>
      <c r="LTQ2812" s="260"/>
      <c r="LTR2812" s="194"/>
      <c r="LTS2812" s="218"/>
      <c r="LTT2812" s="218"/>
      <c r="LTU2812" s="221"/>
      <c r="LTV2812" s="222"/>
      <c r="LTW2812" s="260"/>
      <c r="LTX2812" s="194"/>
      <c r="LTY2812" s="218"/>
      <c r="LTZ2812" s="218"/>
      <c r="LUA2812" s="221"/>
      <c r="LUB2812" s="222"/>
      <c r="LUC2812" s="260"/>
      <c r="LUD2812" s="194"/>
      <c r="LUE2812" s="218"/>
      <c r="LUF2812" s="218"/>
      <c r="LUG2812" s="221"/>
      <c r="LUH2812" s="222"/>
      <c r="LUI2812" s="260"/>
      <c r="LUJ2812" s="194"/>
      <c r="LUK2812" s="218"/>
      <c r="LUL2812" s="218"/>
      <c r="LUM2812" s="221"/>
      <c r="LUN2812" s="222"/>
      <c r="LUO2812" s="260"/>
      <c r="LUP2812" s="194"/>
      <c r="LUQ2812" s="218"/>
      <c r="LUR2812" s="218"/>
      <c r="LUS2812" s="221"/>
      <c r="LUT2812" s="222"/>
      <c r="LUU2812" s="260"/>
      <c r="LUV2812" s="194"/>
      <c r="LUW2812" s="218"/>
      <c r="LUX2812" s="218"/>
      <c r="LUY2812" s="221"/>
      <c r="LUZ2812" s="222"/>
      <c r="LVA2812" s="260"/>
      <c r="LVB2812" s="194"/>
      <c r="LVC2812" s="218"/>
      <c r="LVD2812" s="218"/>
      <c r="LVE2812" s="221"/>
      <c r="LVF2812" s="222"/>
      <c r="LVG2812" s="260"/>
      <c r="LVH2812" s="194"/>
      <c r="LVI2812" s="218"/>
      <c r="LVJ2812" s="218"/>
      <c r="LVK2812" s="221"/>
      <c r="LVL2812" s="222"/>
      <c r="LVM2812" s="260"/>
      <c r="LVN2812" s="194"/>
      <c r="LVO2812" s="218"/>
      <c r="LVP2812" s="218"/>
      <c r="LVQ2812" s="221"/>
      <c r="LVR2812" s="222"/>
      <c r="LVS2812" s="260"/>
      <c r="LVT2812" s="194"/>
      <c r="LVU2812" s="218"/>
      <c r="LVV2812" s="218"/>
      <c r="LVW2812" s="221"/>
      <c r="LVX2812" s="222"/>
      <c r="LVY2812" s="260"/>
      <c r="LVZ2812" s="194"/>
      <c r="LWA2812" s="218"/>
      <c r="LWB2812" s="218"/>
      <c r="LWC2812" s="221"/>
      <c r="LWD2812" s="222"/>
      <c r="LWE2812" s="260"/>
      <c r="LWF2812" s="194"/>
      <c r="LWG2812" s="218"/>
      <c r="LWH2812" s="218"/>
      <c r="LWI2812" s="221"/>
      <c r="LWJ2812" s="222"/>
      <c r="LWK2812" s="260"/>
      <c r="LWL2812" s="194"/>
      <c r="LWM2812" s="218"/>
      <c r="LWN2812" s="218"/>
      <c r="LWO2812" s="221"/>
      <c r="LWP2812" s="222"/>
      <c r="LWQ2812" s="260"/>
      <c r="LWR2812" s="194"/>
      <c r="LWS2812" s="218"/>
      <c r="LWT2812" s="218"/>
      <c r="LWU2812" s="221"/>
      <c r="LWV2812" s="222"/>
      <c r="LWW2812" s="260"/>
      <c r="LWX2812" s="194"/>
      <c r="LWY2812" s="218"/>
      <c r="LWZ2812" s="218"/>
      <c r="LXA2812" s="221"/>
      <c r="LXB2812" s="222"/>
      <c r="LXC2812" s="260"/>
      <c r="LXD2812" s="194"/>
      <c r="LXE2812" s="218"/>
      <c r="LXF2812" s="218"/>
      <c r="LXG2812" s="221"/>
      <c r="LXH2812" s="222"/>
      <c r="LXI2812" s="260"/>
      <c r="LXJ2812" s="194"/>
      <c r="LXK2812" s="218"/>
      <c r="LXL2812" s="218"/>
      <c r="LXM2812" s="221"/>
      <c r="LXN2812" s="222"/>
      <c r="LXO2812" s="260"/>
      <c r="LXP2812" s="194"/>
      <c r="LXQ2812" s="218"/>
      <c r="LXR2812" s="218"/>
      <c r="LXS2812" s="221"/>
      <c r="LXT2812" s="222"/>
      <c r="LXU2812" s="260"/>
      <c r="LXV2812" s="194"/>
      <c r="LXW2812" s="218"/>
      <c r="LXX2812" s="218"/>
      <c r="LXY2812" s="221"/>
      <c r="LXZ2812" s="222"/>
      <c r="LYA2812" s="260"/>
      <c r="LYB2812" s="194"/>
      <c r="LYC2812" s="218"/>
      <c r="LYD2812" s="218"/>
      <c r="LYE2812" s="221"/>
      <c r="LYF2812" s="222"/>
      <c r="LYG2812" s="260"/>
      <c r="LYH2812" s="194"/>
      <c r="LYI2812" s="218"/>
      <c r="LYJ2812" s="218"/>
      <c r="LYK2812" s="221"/>
      <c r="LYL2812" s="222"/>
      <c r="LYM2812" s="260"/>
      <c r="LYN2812" s="194"/>
      <c r="LYO2812" s="218"/>
      <c r="LYP2812" s="218"/>
      <c r="LYQ2812" s="221"/>
      <c r="LYR2812" s="222"/>
      <c r="LYS2812" s="260"/>
      <c r="LYT2812" s="194"/>
      <c r="LYU2812" s="218"/>
      <c r="LYV2812" s="218"/>
      <c r="LYW2812" s="221"/>
      <c r="LYX2812" s="222"/>
      <c r="LYY2812" s="260"/>
      <c r="LYZ2812" s="194"/>
      <c r="LZA2812" s="218"/>
      <c r="LZB2812" s="218"/>
      <c r="LZC2812" s="221"/>
      <c r="LZD2812" s="222"/>
      <c r="LZE2812" s="260"/>
      <c r="LZF2812" s="194"/>
      <c r="LZG2812" s="218"/>
      <c r="LZH2812" s="218"/>
      <c r="LZI2812" s="221"/>
      <c r="LZJ2812" s="222"/>
      <c r="LZK2812" s="260"/>
      <c r="LZL2812" s="194"/>
      <c r="LZM2812" s="218"/>
      <c r="LZN2812" s="218"/>
      <c r="LZO2812" s="221"/>
      <c r="LZP2812" s="222"/>
      <c r="LZQ2812" s="260"/>
      <c r="LZR2812" s="194"/>
      <c r="LZS2812" s="218"/>
      <c r="LZT2812" s="218"/>
      <c r="LZU2812" s="221"/>
      <c r="LZV2812" s="222"/>
      <c r="LZW2812" s="260"/>
      <c r="LZX2812" s="194"/>
      <c r="LZY2812" s="218"/>
      <c r="LZZ2812" s="218"/>
      <c r="MAA2812" s="221"/>
      <c r="MAB2812" s="222"/>
      <c r="MAC2812" s="260"/>
      <c r="MAD2812" s="194"/>
      <c r="MAE2812" s="218"/>
      <c r="MAF2812" s="218"/>
      <c r="MAG2812" s="221"/>
      <c r="MAH2812" s="222"/>
      <c r="MAI2812" s="260"/>
      <c r="MAJ2812" s="194"/>
      <c r="MAK2812" s="218"/>
      <c r="MAL2812" s="218"/>
      <c r="MAM2812" s="221"/>
      <c r="MAN2812" s="222"/>
      <c r="MAO2812" s="260"/>
      <c r="MAP2812" s="194"/>
      <c r="MAQ2812" s="218"/>
      <c r="MAR2812" s="218"/>
      <c r="MAS2812" s="221"/>
      <c r="MAT2812" s="222"/>
      <c r="MAU2812" s="260"/>
      <c r="MAV2812" s="194"/>
      <c r="MAW2812" s="218"/>
      <c r="MAX2812" s="218"/>
      <c r="MAY2812" s="221"/>
      <c r="MAZ2812" s="222"/>
      <c r="MBA2812" s="260"/>
      <c r="MBB2812" s="194"/>
      <c r="MBC2812" s="218"/>
      <c r="MBD2812" s="218"/>
      <c r="MBE2812" s="221"/>
      <c r="MBF2812" s="222"/>
      <c r="MBG2812" s="260"/>
      <c r="MBH2812" s="194"/>
      <c r="MBI2812" s="218"/>
      <c r="MBJ2812" s="218"/>
      <c r="MBK2812" s="221"/>
      <c r="MBL2812" s="222"/>
      <c r="MBM2812" s="260"/>
      <c r="MBN2812" s="194"/>
      <c r="MBO2812" s="218"/>
      <c r="MBP2812" s="218"/>
      <c r="MBQ2812" s="221"/>
      <c r="MBR2812" s="222"/>
      <c r="MBS2812" s="260"/>
      <c r="MBT2812" s="194"/>
      <c r="MBU2812" s="218"/>
      <c r="MBV2812" s="218"/>
      <c r="MBW2812" s="221"/>
      <c r="MBX2812" s="222"/>
      <c r="MBY2812" s="260"/>
      <c r="MBZ2812" s="194"/>
      <c r="MCA2812" s="218"/>
      <c r="MCB2812" s="218"/>
      <c r="MCC2812" s="221"/>
      <c r="MCD2812" s="222"/>
      <c r="MCE2812" s="260"/>
      <c r="MCF2812" s="194"/>
      <c r="MCG2812" s="218"/>
      <c r="MCH2812" s="218"/>
      <c r="MCI2812" s="221"/>
      <c r="MCJ2812" s="222"/>
      <c r="MCK2812" s="260"/>
      <c r="MCL2812" s="194"/>
      <c r="MCM2812" s="218"/>
      <c r="MCN2812" s="218"/>
      <c r="MCO2812" s="221"/>
      <c r="MCP2812" s="222"/>
      <c r="MCQ2812" s="260"/>
      <c r="MCR2812" s="194"/>
      <c r="MCS2812" s="218"/>
      <c r="MCT2812" s="218"/>
      <c r="MCU2812" s="221"/>
      <c r="MCV2812" s="222"/>
      <c r="MCW2812" s="260"/>
      <c r="MCX2812" s="194"/>
      <c r="MCY2812" s="218"/>
      <c r="MCZ2812" s="218"/>
      <c r="MDA2812" s="221"/>
      <c r="MDB2812" s="222"/>
      <c r="MDC2812" s="260"/>
      <c r="MDD2812" s="194"/>
      <c r="MDE2812" s="218"/>
      <c r="MDF2812" s="218"/>
      <c r="MDG2812" s="221"/>
      <c r="MDH2812" s="222"/>
      <c r="MDI2812" s="260"/>
      <c r="MDJ2812" s="194"/>
      <c r="MDK2812" s="218"/>
      <c r="MDL2812" s="218"/>
      <c r="MDM2812" s="221"/>
      <c r="MDN2812" s="222"/>
      <c r="MDO2812" s="260"/>
      <c r="MDP2812" s="194"/>
      <c r="MDQ2812" s="218"/>
      <c r="MDR2812" s="218"/>
      <c r="MDS2812" s="221"/>
      <c r="MDT2812" s="222"/>
      <c r="MDU2812" s="260"/>
      <c r="MDV2812" s="194"/>
      <c r="MDW2812" s="218"/>
      <c r="MDX2812" s="218"/>
      <c r="MDY2812" s="221"/>
      <c r="MDZ2812" s="222"/>
      <c r="MEA2812" s="260"/>
      <c r="MEB2812" s="194"/>
      <c r="MEC2812" s="218"/>
      <c r="MED2812" s="218"/>
      <c r="MEE2812" s="221"/>
      <c r="MEF2812" s="222"/>
      <c r="MEG2812" s="260"/>
      <c r="MEH2812" s="194"/>
      <c r="MEI2812" s="218"/>
      <c r="MEJ2812" s="218"/>
      <c r="MEK2812" s="221"/>
      <c r="MEL2812" s="222"/>
      <c r="MEM2812" s="260"/>
      <c r="MEN2812" s="194"/>
      <c r="MEO2812" s="218"/>
      <c r="MEP2812" s="218"/>
      <c r="MEQ2812" s="221"/>
      <c r="MER2812" s="222"/>
      <c r="MES2812" s="260"/>
      <c r="MET2812" s="194"/>
      <c r="MEU2812" s="218"/>
      <c r="MEV2812" s="218"/>
      <c r="MEW2812" s="221"/>
      <c r="MEX2812" s="222"/>
      <c r="MEY2812" s="260"/>
      <c r="MEZ2812" s="194"/>
      <c r="MFA2812" s="218"/>
      <c r="MFB2812" s="218"/>
      <c r="MFC2812" s="221"/>
      <c r="MFD2812" s="222"/>
      <c r="MFE2812" s="260"/>
      <c r="MFF2812" s="194"/>
      <c r="MFG2812" s="218"/>
      <c r="MFH2812" s="218"/>
      <c r="MFI2812" s="221"/>
      <c r="MFJ2812" s="222"/>
      <c r="MFK2812" s="260"/>
      <c r="MFL2812" s="194"/>
      <c r="MFM2812" s="218"/>
      <c r="MFN2812" s="218"/>
      <c r="MFO2812" s="221"/>
      <c r="MFP2812" s="222"/>
      <c r="MFQ2812" s="260"/>
      <c r="MFR2812" s="194"/>
      <c r="MFS2812" s="218"/>
      <c r="MFT2812" s="218"/>
      <c r="MFU2812" s="221"/>
      <c r="MFV2812" s="222"/>
      <c r="MFW2812" s="260"/>
      <c r="MFX2812" s="194"/>
      <c r="MFY2812" s="218"/>
      <c r="MFZ2812" s="218"/>
      <c r="MGA2812" s="221"/>
      <c r="MGB2812" s="222"/>
      <c r="MGC2812" s="260"/>
      <c r="MGD2812" s="194"/>
      <c r="MGE2812" s="218"/>
      <c r="MGF2812" s="218"/>
      <c r="MGG2812" s="221"/>
      <c r="MGH2812" s="222"/>
      <c r="MGI2812" s="260"/>
      <c r="MGJ2812" s="194"/>
      <c r="MGK2812" s="218"/>
      <c r="MGL2812" s="218"/>
      <c r="MGM2812" s="221"/>
      <c r="MGN2812" s="222"/>
      <c r="MGO2812" s="260"/>
      <c r="MGP2812" s="194"/>
      <c r="MGQ2812" s="218"/>
      <c r="MGR2812" s="218"/>
      <c r="MGS2812" s="221"/>
      <c r="MGT2812" s="222"/>
      <c r="MGU2812" s="260"/>
      <c r="MGV2812" s="194"/>
      <c r="MGW2812" s="218"/>
      <c r="MGX2812" s="218"/>
      <c r="MGY2812" s="221"/>
      <c r="MGZ2812" s="222"/>
      <c r="MHA2812" s="260"/>
      <c r="MHB2812" s="194"/>
      <c r="MHC2812" s="218"/>
      <c r="MHD2812" s="218"/>
      <c r="MHE2812" s="221"/>
      <c r="MHF2812" s="222"/>
      <c r="MHG2812" s="260"/>
      <c r="MHH2812" s="194"/>
      <c r="MHI2812" s="218"/>
      <c r="MHJ2812" s="218"/>
      <c r="MHK2812" s="221"/>
      <c r="MHL2812" s="222"/>
      <c r="MHM2812" s="260"/>
      <c r="MHN2812" s="194"/>
      <c r="MHO2812" s="218"/>
      <c r="MHP2812" s="218"/>
      <c r="MHQ2812" s="221"/>
      <c r="MHR2812" s="222"/>
      <c r="MHS2812" s="260"/>
      <c r="MHT2812" s="194"/>
      <c r="MHU2812" s="218"/>
      <c r="MHV2812" s="218"/>
      <c r="MHW2812" s="221"/>
      <c r="MHX2812" s="222"/>
      <c r="MHY2812" s="260"/>
      <c r="MHZ2812" s="194"/>
      <c r="MIA2812" s="218"/>
      <c r="MIB2812" s="218"/>
      <c r="MIC2812" s="221"/>
      <c r="MID2812" s="222"/>
      <c r="MIE2812" s="260"/>
      <c r="MIF2812" s="194"/>
      <c r="MIG2812" s="218"/>
      <c r="MIH2812" s="218"/>
      <c r="MII2812" s="221"/>
      <c r="MIJ2812" s="222"/>
      <c r="MIK2812" s="260"/>
      <c r="MIL2812" s="194"/>
      <c r="MIM2812" s="218"/>
      <c r="MIN2812" s="218"/>
      <c r="MIO2812" s="221"/>
      <c r="MIP2812" s="222"/>
      <c r="MIQ2812" s="260"/>
      <c r="MIR2812" s="194"/>
      <c r="MIS2812" s="218"/>
      <c r="MIT2812" s="218"/>
      <c r="MIU2812" s="221"/>
      <c r="MIV2812" s="222"/>
      <c r="MIW2812" s="260"/>
      <c r="MIX2812" s="194"/>
      <c r="MIY2812" s="218"/>
      <c r="MIZ2812" s="218"/>
      <c r="MJA2812" s="221"/>
      <c r="MJB2812" s="222"/>
      <c r="MJC2812" s="260"/>
      <c r="MJD2812" s="194"/>
      <c r="MJE2812" s="218"/>
      <c r="MJF2812" s="218"/>
      <c r="MJG2812" s="221"/>
      <c r="MJH2812" s="222"/>
      <c r="MJI2812" s="260"/>
      <c r="MJJ2812" s="194"/>
      <c r="MJK2812" s="218"/>
      <c r="MJL2812" s="218"/>
      <c r="MJM2812" s="221"/>
      <c r="MJN2812" s="222"/>
      <c r="MJO2812" s="260"/>
      <c r="MJP2812" s="194"/>
      <c r="MJQ2812" s="218"/>
      <c r="MJR2812" s="218"/>
      <c r="MJS2812" s="221"/>
      <c r="MJT2812" s="222"/>
      <c r="MJU2812" s="260"/>
      <c r="MJV2812" s="194"/>
      <c r="MJW2812" s="218"/>
      <c r="MJX2812" s="218"/>
      <c r="MJY2812" s="221"/>
      <c r="MJZ2812" s="222"/>
      <c r="MKA2812" s="260"/>
      <c r="MKB2812" s="194"/>
      <c r="MKC2812" s="218"/>
      <c r="MKD2812" s="218"/>
      <c r="MKE2812" s="221"/>
      <c r="MKF2812" s="222"/>
      <c r="MKG2812" s="260"/>
      <c r="MKH2812" s="194"/>
      <c r="MKI2812" s="218"/>
      <c r="MKJ2812" s="218"/>
      <c r="MKK2812" s="221"/>
      <c r="MKL2812" s="222"/>
      <c r="MKM2812" s="260"/>
      <c r="MKN2812" s="194"/>
      <c r="MKO2812" s="218"/>
      <c r="MKP2812" s="218"/>
      <c r="MKQ2812" s="221"/>
      <c r="MKR2812" s="222"/>
      <c r="MKS2812" s="260"/>
      <c r="MKT2812" s="194"/>
      <c r="MKU2812" s="218"/>
      <c r="MKV2812" s="218"/>
      <c r="MKW2812" s="221"/>
      <c r="MKX2812" s="222"/>
      <c r="MKY2812" s="260"/>
      <c r="MKZ2812" s="194"/>
      <c r="MLA2812" s="218"/>
      <c r="MLB2812" s="218"/>
      <c r="MLC2812" s="221"/>
      <c r="MLD2812" s="222"/>
      <c r="MLE2812" s="260"/>
      <c r="MLF2812" s="194"/>
      <c r="MLG2812" s="218"/>
      <c r="MLH2812" s="218"/>
      <c r="MLI2812" s="221"/>
      <c r="MLJ2812" s="222"/>
      <c r="MLK2812" s="260"/>
      <c r="MLL2812" s="194"/>
      <c r="MLM2812" s="218"/>
      <c r="MLN2812" s="218"/>
      <c r="MLO2812" s="221"/>
      <c r="MLP2812" s="222"/>
      <c r="MLQ2812" s="260"/>
      <c r="MLR2812" s="194"/>
      <c r="MLS2812" s="218"/>
      <c r="MLT2812" s="218"/>
      <c r="MLU2812" s="221"/>
      <c r="MLV2812" s="222"/>
      <c r="MLW2812" s="260"/>
      <c r="MLX2812" s="194"/>
      <c r="MLY2812" s="218"/>
      <c r="MLZ2812" s="218"/>
      <c r="MMA2812" s="221"/>
      <c r="MMB2812" s="222"/>
      <c r="MMC2812" s="260"/>
      <c r="MMD2812" s="194"/>
      <c r="MME2812" s="218"/>
      <c r="MMF2812" s="218"/>
      <c r="MMG2812" s="221"/>
      <c r="MMH2812" s="222"/>
      <c r="MMI2812" s="260"/>
      <c r="MMJ2812" s="194"/>
      <c r="MMK2812" s="218"/>
      <c r="MML2812" s="218"/>
      <c r="MMM2812" s="221"/>
      <c r="MMN2812" s="222"/>
      <c r="MMO2812" s="260"/>
      <c r="MMP2812" s="194"/>
      <c r="MMQ2812" s="218"/>
      <c r="MMR2812" s="218"/>
      <c r="MMS2812" s="221"/>
      <c r="MMT2812" s="222"/>
      <c r="MMU2812" s="260"/>
      <c r="MMV2812" s="194"/>
      <c r="MMW2812" s="218"/>
      <c r="MMX2812" s="218"/>
      <c r="MMY2812" s="221"/>
      <c r="MMZ2812" s="222"/>
      <c r="MNA2812" s="260"/>
      <c r="MNB2812" s="194"/>
      <c r="MNC2812" s="218"/>
      <c r="MND2812" s="218"/>
      <c r="MNE2812" s="221"/>
      <c r="MNF2812" s="222"/>
      <c r="MNG2812" s="260"/>
      <c r="MNH2812" s="194"/>
      <c r="MNI2812" s="218"/>
      <c r="MNJ2812" s="218"/>
      <c r="MNK2812" s="221"/>
      <c r="MNL2812" s="222"/>
      <c r="MNM2812" s="260"/>
      <c r="MNN2812" s="194"/>
      <c r="MNO2812" s="218"/>
      <c r="MNP2812" s="218"/>
      <c r="MNQ2812" s="221"/>
      <c r="MNR2812" s="222"/>
      <c r="MNS2812" s="260"/>
      <c r="MNT2812" s="194"/>
      <c r="MNU2812" s="218"/>
      <c r="MNV2812" s="218"/>
      <c r="MNW2812" s="221"/>
      <c r="MNX2812" s="222"/>
      <c r="MNY2812" s="260"/>
      <c r="MNZ2812" s="194"/>
      <c r="MOA2812" s="218"/>
      <c r="MOB2812" s="218"/>
      <c r="MOC2812" s="221"/>
      <c r="MOD2812" s="222"/>
      <c r="MOE2812" s="260"/>
      <c r="MOF2812" s="194"/>
      <c r="MOG2812" s="218"/>
      <c r="MOH2812" s="218"/>
      <c r="MOI2812" s="221"/>
      <c r="MOJ2812" s="222"/>
      <c r="MOK2812" s="260"/>
      <c r="MOL2812" s="194"/>
      <c r="MOM2812" s="218"/>
      <c r="MON2812" s="218"/>
      <c r="MOO2812" s="221"/>
      <c r="MOP2812" s="222"/>
      <c r="MOQ2812" s="260"/>
      <c r="MOR2812" s="194"/>
      <c r="MOS2812" s="218"/>
      <c r="MOT2812" s="218"/>
      <c r="MOU2812" s="221"/>
      <c r="MOV2812" s="222"/>
      <c r="MOW2812" s="260"/>
      <c r="MOX2812" s="194"/>
      <c r="MOY2812" s="218"/>
      <c r="MOZ2812" s="218"/>
      <c r="MPA2812" s="221"/>
      <c r="MPB2812" s="222"/>
      <c r="MPC2812" s="260"/>
      <c r="MPD2812" s="194"/>
      <c r="MPE2812" s="218"/>
      <c r="MPF2812" s="218"/>
      <c r="MPG2812" s="221"/>
      <c r="MPH2812" s="222"/>
      <c r="MPI2812" s="260"/>
      <c r="MPJ2812" s="194"/>
      <c r="MPK2812" s="218"/>
      <c r="MPL2812" s="218"/>
      <c r="MPM2812" s="221"/>
      <c r="MPN2812" s="222"/>
      <c r="MPO2812" s="260"/>
      <c r="MPP2812" s="194"/>
      <c r="MPQ2812" s="218"/>
      <c r="MPR2812" s="218"/>
      <c r="MPS2812" s="221"/>
      <c r="MPT2812" s="222"/>
      <c r="MPU2812" s="260"/>
      <c r="MPV2812" s="194"/>
      <c r="MPW2812" s="218"/>
      <c r="MPX2812" s="218"/>
      <c r="MPY2812" s="221"/>
      <c r="MPZ2812" s="222"/>
      <c r="MQA2812" s="260"/>
      <c r="MQB2812" s="194"/>
      <c r="MQC2812" s="218"/>
      <c r="MQD2812" s="218"/>
      <c r="MQE2812" s="221"/>
      <c r="MQF2812" s="222"/>
      <c r="MQG2812" s="260"/>
      <c r="MQH2812" s="194"/>
      <c r="MQI2812" s="218"/>
      <c r="MQJ2812" s="218"/>
      <c r="MQK2812" s="221"/>
      <c r="MQL2812" s="222"/>
      <c r="MQM2812" s="260"/>
      <c r="MQN2812" s="194"/>
      <c r="MQO2812" s="218"/>
      <c r="MQP2812" s="218"/>
      <c r="MQQ2812" s="221"/>
      <c r="MQR2812" s="222"/>
      <c r="MQS2812" s="260"/>
      <c r="MQT2812" s="194"/>
      <c r="MQU2812" s="218"/>
      <c r="MQV2812" s="218"/>
      <c r="MQW2812" s="221"/>
      <c r="MQX2812" s="222"/>
      <c r="MQY2812" s="260"/>
      <c r="MQZ2812" s="194"/>
      <c r="MRA2812" s="218"/>
      <c r="MRB2812" s="218"/>
      <c r="MRC2812" s="221"/>
      <c r="MRD2812" s="222"/>
      <c r="MRE2812" s="260"/>
      <c r="MRF2812" s="194"/>
      <c r="MRG2812" s="218"/>
      <c r="MRH2812" s="218"/>
      <c r="MRI2812" s="221"/>
      <c r="MRJ2812" s="222"/>
      <c r="MRK2812" s="260"/>
      <c r="MRL2812" s="194"/>
      <c r="MRM2812" s="218"/>
      <c r="MRN2812" s="218"/>
      <c r="MRO2812" s="221"/>
      <c r="MRP2812" s="222"/>
      <c r="MRQ2812" s="260"/>
      <c r="MRR2812" s="194"/>
      <c r="MRS2812" s="218"/>
      <c r="MRT2812" s="218"/>
      <c r="MRU2812" s="221"/>
      <c r="MRV2812" s="222"/>
      <c r="MRW2812" s="260"/>
      <c r="MRX2812" s="194"/>
      <c r="MRY2812" s="218"/>
      <c r="MRZ2812" s="218"/>
      <c r="MSA2812" s="221"/>
      <c r="MSB2812" s="222"/>
      <c r="MSC2812" s="260"/>
      <c r="MSD2812" s="194"/>
      <c r="MSE2812" s="218"/>
      <c r="MSF2812" s="218"/>
      <c r="MSG2812" s="221"/>
      <c r="MSH2812" s="222"/>
      <c r="MSI2812" s="260"/>
      <c r="MSJ2812" s="194"/>
      <c r="MSK2812" s="218"/>
      <c r="MSL2812" s="218"/>
      <c r="MSM2812" s="221"/>
      <c r="MSN2812" s="222"/>
      <c r="MSO2812" s="260"/>
      <c r="MSP2812" s="194"/>
      <c r="MSQ2812" s="218"/>
      <c r="MSR2812" s="218"/>
      <c r="MSS2812" s="221"/>
      <c r="MST2812" s="222"/>
      <c r="MSU2812" s="260"/>
      <c r="MSV2812" s="194"/>
      <c r="MSW2812" s="218"/>
      <c r="MSX2812" s="218"/>
      <c r="MSY2812" s="221"/>
      <c r="MSZ2812" s="222"/>
      <c r="MTA2812" s="260"/>
      <c r="MTB2812" s="194"/>
      <c r="MTC2812" s="218"/>
      <c r="MTD2812" s="218"/>
      <c r="MTE2812" s="221"/>
      <c r="MTF2812" s="222"/>
      <c r="MTG2812" s="260"/>
      <c r="MTH2812" s="194"/>
      <c r="MTI2812" s="218"/>
      <c r="MTJ2812" s="218"/>
      <c r="MTK2812" s="221"/>
      <c r="MTL2812" s="222"/>
      <c r="MTM2812" s="260"/>
      <c r="MTN2812" s="194"/>
      <c r="MTO2812" s="218"/>
      <c r="MTP2812" s="218"/>
      <c r="MTQ2812" s="221"/>
      <c r="MTR2812" s="222"/>
      <c r="MTS2812" s="260"/>
      <c r="MTT2812" s="194"/>
      <c r="MTU2812" s="218"/>
      <c r="MTV2812" s="218"/>
      <c r="MTW2812" s="221"/>
      <c r="MTX2812" s="222"/>
      <c r="MTY2812" s="260"/>
      <c r="MTZ2812" s="194"/>
      <c r="MUA2812" s="218"/>
      <c r="MUB2812" s="218"/>
      <c r="MUC2812" s="221"/>
      <c r="MUD2812" s="222"/>
      <c r="MUE2812" s="260"/>
      <c r="MUF2812" s="194"/>
      <c r="MUG2812" s="218"/>
      <c r="MUH2812" s="218"/>
      <c r="MUI2812" s="221"/>
      <c r="MUJ2812" s="222"/>
      <c r="MUK2812" s="260"/>
      <c r="MUL2812" s="194"/>
      <c r="MUM2812" s="218"/>
      <c r="MUN2812" s="218"/>
      <c r="MUO2812" s="221"/>
      <c r="MUP2812" s="222"/>
      <c r="MUQ2812" s="260"/>
      <c r="MUR2812" s="194"/>
      <c r="MUS2812" s="218"/>
      <c r="MUT2812" s="218"/>
      <c r="MUU2812" s="221"/>
      <c r="MUV2812" s="222"/>
      <c r="MUW2812" s="260"/>
      <c r="MUX2812" s="194"/>
      <c r="MUY2812" s="218"/>
      <c r="MUZ2812" s="218"/>
      <c r="MVA2812" s="221"/>
      <c r="MVB2812" s="222"/>
      <c r="MVC2812" s="260"/>
      <c r="MVD2812" s="194"/>
      <c r="MVE2812" s="218"/>
      <c r="MVF2812" s="218"/>
      <c r="MVG2812" s="221"/>
      <c r="MVH2812" s="222"/>
      <c r="MVI2812" s="260"/>
      <c r="MVJ2812" s="194"/>
      <c r="MVK2812" s="218"/>
      <c r="MVL2812" s="218"/>
      <c r="MVM2812" s="221"/>
      <c r="MVN2812" s="222"/>
      <c r="MVO2812" s="260"/>
      <c r="MVP2812" s="194"/>
      <c r="MVQ2812" s="218"/>
      <c r="MVR2812" s="218"/>
      <c r="MVS2812" s="221"/>
      <c r="MVT2812" s="222"/>
      <c r="MVU2812" s="260"/>
      <c r="MVV2812" s="194"/>
      <c r="MVW2812" s="218"/>
      <c r="MVX2812" s="218"/>
      <c r="MVY2812" s="221"/>
      <c r="MVZ2812" s="222"/>
      <c r="MWA2812" s="260"/>
      <c r="MWB2812" s="194"/>
      <c r="MWC2812" s="218"/>
      <c r="MWD2812" s="218"/>
      <c r="MWE2812" s="221"/>
      <c r="MWF2812" s="222"/>
      <c r="MWG2812" s="260"/>
      <c r="MWH2812" s="194"/>
      <c r="MWI2812" s="218"/>
      <c r="MWJ2812" s="218"/>
      <c r="MWK2812" s="221"/>
      <c r="MWL2812" s="222"/>
      <c r="MWM2812" s="260"/>
      <c r="MWN2812" s="194"/>
      <c r="MWO2812" s="218"/>
      <c r="MWP2812" s="218"/>
      <c r="MWQ2812" s="221"/>
      <c r="MWR2812" s="222"/>
      <c r="MWS2812" s="260"/>
      <c r="MWT2812" s="194"/>
      <c r="MWU2812" s="218"/>
      <c r="MWV2812" s="218"/>
      <c r="MWW2812" s="221"/>
      <c r="MWX2812" s="222"/>
      <c r="MWY2812" s="260"/>
      <c r="MWZ2812" s="194"/>
      <c r="MXA2812" s="218"/>
      <c r="MXB2812" s="218"/>
      <c r="MXC2812" s="221"/>
      <c r="MXD2812" s="222"/>
      <c r="MXE2812" s="260"/>
      <c r="MXF2812" s="194"/>
      <c r="MXG2812" s="218"/>
      <c r="MXH2812" s="218"/>
      <c r="MXI2812" s="221"/>
      <c r="MXJ2812" s="222"/>
      <c r="MXK2812" s="260"/>
      <c r="MXL2812" s="194"/>
      <c r="MXM2812" s="218"/>
      <c r="MXN2812" s="218"/>
      <c r="MXO2812" s="221"/>
      <c r="MXP2812" s="222"/>
      <c r="MXQ2812" s="260"/>
      <c r="MXR2812" s="194"/>
      <c r="MXS2812" s="218"/>
      <c r="MXT2812" s="218"/>
      <c r="MXU2812" s="221"/>
      <c r="MXV2812" s="222"/>
      <c r="MXW2812" s="260"/>
      <c r="MXX2812" s="194"/>
      <c r="MXY2812" s="218"/>
      <c r="MXZ2812" s="218"/>
      <c r="MYA2812" s="221"/>
      <c r="MYB2812" s="222"/>
      <c r="MYC2812" s="260"/>
      <c r="MYD2812" s="194"/>
      <c r="MYE2812" s="218"/>
      <c r="MYF2812" s="218"/>
      <c r="MYG2812" s="221"/>
      <c r="MYH2812" s="222"/>
      <c r="MYI2812" s="260"/>
      <c r="MYJ2812" s="194"/>
      <c r="MYK2812" s="218"/>
      <c r="MYL2812" s="218"/>
      <c r="MYM2812" s="221"/>
      <c r="MYN2812" s="222"/>
      <c r="MYO2812" s="260"/>
      <c r="MYP2812" s="194"/>
      <c r="MYQ2812" s="218"/>
      <c r="MYR2812" s="218"/>
      <c r="MYS2812" s="221"/>
      <c r="MYT2812" s="222"/>
      <c r="MYU2812" s="260"/>
      <c r="MYV2812" s="194"/>
      <c r="MYW2812" s="218"/>
      <c r="MYX2812" s="218"/>
      <c r="MYY2812" s="221"/>
      <c r="MYZ2812" s="222"/>
      <c r="MZA2812" s="260"/>
      <c r="MZB2812" s="194"/>
      <c r="MZC2812" s="218"/>
      <c r="MZD2812" s="218"/>
      <c r="MZE2812" s="221"/>
      <c r="MZF2812" s="222"/>
      <c r="MZG2812" s="260"/>
      <c r="MZH2812" s="194"/>
      <c r="MZI2812" s="218"/>
      <c r="MZJ2812" s="218"/>
      <c r="MZK2812" s="221"/>
      <c r="MZL2812" s="222"/>
      <c r="MZM2812" s="260"/>
      <c r="MZN2812" s="194"/>
      <c r="MZO2812" s="218"/>
      <c r="MZP2812" s="218"/>
      <c r="MZQ2812" s="221"/>
      <c r="MZR2812" s="222"/>
      <c r="MZS2812" s="260"/>
      <c r="MZT2812" s="194"/>
      <c r="MZU2812" s="218"/>
      <c r="MZV2812" s="218"/>
      <c r="MZW2812" s="221"/>
      <c r="MZX2812" s="222"/>
      <c r="MZY2812" s="260"/>
      <c r="MZZ2812" s="194"/>
      <c r="NAA2812" s="218"/>
      <c r="NAB2812" s="218"/>
      <c r="NAC2812" s="221"/>
      <c r="NAD2812" s="222"/>
      <c r="NAE2812" s="260"/>
      <c r="NAF2812" s="194"/>
      <c r="NAG2812" s="218"/>
      <c r="NAH2812" s="218"/>
      <c r="NAI2812" s="221"/>
      <c r="NAJ2812" s="222"/>
      <c r="NAK2812" s="260"/>
      <c r="NAL2812" s="194"/>
      <c r="NAM2812" s="218"/>
      <c r="NAN2812" s="218"/>
      <c r="NAO2812" s="221"/>
      <c r="NAP2812" s="222"/>
      <c r="NAQ2812" s="260"/>
      <c r="NAR2812" s="194"/>
      <c r="NAS2812" s="218"/>
      <c r="NAT2812" s="218"/>
      <c r="NAU2812" s="221"/>
      <c r="NAV2812" s="222"/>
      <c r="NAW2812" s="260"/>
      <c r="NAX2812" s="194"/>
      <c r="NAY2812" s="218"/>
      <c r="NAZ2812" s="218"/>
      <c r="NBA2812" s="221"/>
      <c r="NBB2812" s="222"/>
      <c r="NBC2812" s="260"/>
      <c r="NBD2812" s="194"/>
      <c r="NBE2812" s="218"/>
      <c r="NBF2812" s="218"/>
      <c r="NBG2812" s="221"/>
      <c r="NBH2812" s="222"/>
      <c r="NBI2812" s="260"/>
      <c r="NBJ2812" s="194"/>
      <c r="NBK2812" s="218"/>
      <c r="NBL2812" s="218"/>
      <c r="NBM2812" s="221"/>
      <c r="NBN2812" s="222"/>
      <c r="NBO2812" s="260"/>
      <c r="NBP2812" s="194"/>
      <c r="NBQ2812" s="218"/>
      <c r="NBR2812" s="218"/>
      <c r="NBS2812" s="221"/>
      <c r="NBT2812" s="222"/>
      <c r="NBU2812" s="260"/>
      <c r="NBV2812" s="194"/>
      <c r="NBW2812" s="218"/>
      <c r="NBX2812" s="218"/>
      <c r="NBY2812" s="221"/>
      <c r="NBZ2812" s="222"/>
      <c r="NCA2812" s="260"/>
      <c r="NCB2812" s="194"/>
      <c r="NCC2812" s="218"/>
      <c r="NCD2812" s="218"/>
      <c r="NCE2812" s="221"/>
      <c r="NCF2812" s="222"/>
      <c r="NCG2812" s="260"/>
      <c r="NCH2812" s="194"/>
      <c r="NCI2812" s="218"/>
      <c r="NCJ2812" s="218"/>
      <c r="NCK2812" s="221"/>
      <c r="NCL2812" s="222"/>
      <c r="NCM2812" s="260"/>
      <c r="NCN2812" s="194"/>
      <c r="NCO2812" s="218"/>
      <c r="NCP2812" s="218"/>
      <c r="NCQ2812" s="221"/>
      <c r="NCR2812" s="222"/>
      <c r="NCS2812" s="260"/>
      <c r="NCT2812" s="194"/>
      <c r="NCU2812" s="218"/>
      <c r="NCV2812" s="218"/>
      <c r="NCW2812" s="221"/>
      <c r="NCX2812" s="222"/>
      <c r="NCY2812" s="260"/>
      <c r="NCZ2812" s="194"/>
      <c r="NDA2812" s="218"/>
      <c r="NDB2812" s="218"/>
      <c r="NDC2812" s="221"/>
      <c r="NDD2812" s="222"/>
      <c r="NDE2812" s="260"/>
      <c r="NDF2812" s="194"/>
      <c r="NDG2812" s="218"/>
      <c r="NDH2812" s="218"/>
      <c r="NDI2812" s="221"/>
      <c r="NDJ2812" s="222"/>
      <c r="NDK2812" s="260"/>
      <c r="NDL2812" s="194"/>
      <c r="NDM2812" s="218"/>
      <c r="NDN2812" s="218"/>
      <c r="NDO2812" s="221"/>
      <c r="NDP2812" s="222"/>
      <c r="NDQ2812" s="260"/>
      <c r="NDR2812" s="194"/>
      <c r="NDS2812" s="218"/>
      <c r="NDT2812" s="218"/>
      <c r="NDU2812" s="221"/>
      <c r="NDV2812" s="222"/>
      <c r="NDW2812" s="260"/>
      <c r="NDX2812" s="194"/>
      <c r="NDY2812" s="218"/>
      <c r="NDZ2812" s="218"/>
      <c r="NEA2812" s="221"/>
      <c r="NEB2812" s="222"/>
      <c r="NEC2812" s="260"/>
      <c r="NED2812" s="194"/>
      <c r="NEE2812" s="218"/>
      <c r="NEF2812" s="218"/>
      <c r="NEG2812" s="221"/>
      <c r="NEH2812" s="222"/>
      <c r="NEI2812" s="260"/>
      <c r="NEJ2812" s="194"/>
      <c r="NEK2812" s="218"/>
      <c r="NEL2812" s="218"/>
      <c r="NEM2812" s="221"/>
      <c r="NEN2812" s="222"/>
      <c r="NEO2812" s="260"/>
      <c r="NEP2812" s="194"/>
      <c r="NEQ2812" s="218"/>
      <c r="NER2812" s="218"/>
      <c r="NES2812" s="221"/>
      <c r="NET2812" s="222"/>
      <c r="NEU2812" s="260"/>
      <c r="NEV2812" s="194"/>
      <c r="NEW2812" s="218"/>
      <c r="NEX2812" s="218"/>
      <c r="NEY2812" s="221"/>
      <c r="NEZ2812" s="222"/>
      <c r="NFA2812" s="260"/>
      <c r="NFB2812" s="194"/>
      <c r="NFC2812" s="218"/>
      <c r="NFD2812" s="218"/>
      <c r="NFE2812" s="221"/>
      <c r="NFF2812" s="222"/>
      <c r="NFG2812" s="260"/>
      <c r="NFH2812" s="194"/>
      <c r="NFI2812" s="218"/>
      <c r="NFJ2812" s="218"/>
      <c r="NFK2812" s="221"/>
      <c r="NFL2812" s="222"/>
      <c r="NFM2812" s="260"/>
      <c r="NFN2812" s="194"/>
      <c r="NFO2812" s="218"/>
      <c r="NFP2812" s="218"/>
      <c r="NFQ2812" s="221"/>
      <c r="NFR2812" s="222"/>
      <c r="NFS2812" s="260"/>
      <c r="NFT2812" s="194"/>
      <c r="NFU2812" s="218"/>
      <c r="NFV2812" s="218"/>
      <c r="NFW2812" s="221"/>
      <c r="NFX2812" s="222"/>
      <c r="NFY2812" s="260"/>
      <c r="NFZ2812" s="194"/>
      <c r="NGA2812" s="218"/>
      <c r="NGB2812" s="218"/>
      <c r="NGC2812" s="221"/>
      <c r="NGD2812" s="222"/>
      <c r="NGE2812" s="260"/>
      <c r="NGF2812" s="194"/>
      <c r="NGG2812" s="218"/>
      <c r="NGH2812" s="218"/>
      <c r="NGI2812" s="221"/>
      <c r="NGJ2812" s="222"/>
      <c r="NGK2812" s="260"/>
      <c r="NGL2812" s="194"/>
      <c r="NGM2812" s="218"/>
      <c r="NGN2812" s="218"/>
      <c r="NGO2812" s="221"/>
      <c r="NGP2812" s="222"/>
      <c r="NGQ2812" s="260"/>
      <c r="NGR2812" s="194"/>
      <c r="NGS2812" s="218"/>
      <c r="NGT2812" s="218"/>
      <c r="NGU2812" s="221"/>
      <c r="NGV2812" s="222"/>
      <c r="NGW2812" s="260"/>
      <c r="NGX2812" s="194"/>
      <c r="NGY2812" s="218"/>
      <c r="NGZ2812" s="218"/>
      <c r="NHA2812" s="221"/>
      <c r="NHB2812" s="222"/>
      <c r="NHC2812" s="260"/>
      <c r="NHD2812" s="194"/>
      <c r="NHE2812" s="218"/>
      <c r="NHF2812" s="218"/>
      <c r="NHG2812" s="221"/>
      <c r="NHH2812" s="222"/>
      <c r="NHI2812" s="260"/>
      <c r="NHJ2812" s="194"/>
      <c r="NHK2812" s="218"/>
      <c r="NHL2812" s="218"/>
      <c r="NHM2812" s="221"/>
      <c r="NHN2812" s="222"/>
      <c r="NHO2812" s="260"/>
      <c r="NHP2812" s="194"/>
      <c r="NHQ2812" s="218"/>
      <c r="NHR2812" s="218"/>
      <c r="NHS2812" s="221"/>
      <c r="NHT2812" s="222"/>
      <c r="NHU2812" s="260"/>
      <c r="NHV2812" s="194"/>
      <c r="NHW2812" s="218"/>
      <c r="NHX2812" s="218"/>
      <c r="NHY2812" s="221"/>
      <c r="NHZ2812" s="222"/>
      <c r="NIA2812" s="260"/>
      <c r="NIB2812" s="194"/>
      <c r="NIC2812" s="218"/>
      <c r="NID2812" s="218"/>
      <c r="NIE2812" s="221"/>
      <c r="NIF2812" s="222"/>
      <c r="NIG2812" s="260"/>
      <c r="NIH2812" s="194"/>
      <c r="NII2812" s="218"/>
      <c r="NIJ2812" s="218"/>
      <c r="NIK2812" s="221"/>
      <c r="NIL2812" s="222"/>
      <c r="NIM2812" s="260"/>
      <c r="NIN2812" s="194"/>
      <c r="NIO2812" s="218"/>
      <c r="NIP2812" s="218"/>
      <c r="NIQ2812" s="221"/>
      <c r="NIR2812" s="222"/>
      <c r="NIS2812" s="260"/>
      <c r="NIT2812" s="194"/>
      <c r="NIU2812" s="218"/>
      <c r="NIV2812" s="218"/>
      <c r="NIW2812" s="221"/>
      <c r="NIX2812" s="222"/>
      <c r="NIY2812" s="260"/>
      <c r="NIZ2812" s="194"/>
      <c r="NJA2812" s="218"/>
      <c r="NJB2812" s="218"/>
      <c r="NJC2812" s="221"/>
      <c r="NJD2812" s="222"/>
      <c r="NJE2812" s="260"/>
      <c r="NJF2812" s="194"/>
      <c r="NJG2812" s="218"/>
      <c r="NJH2812" s="218"/>
      <c r="NJI2812" s="221"/>
      <c r="NJJ2812" s="222"/>
      <c r="NJK2812" s="260"/>
      <c r="NJL2812" s="194"/>
      <c r="NJM2812" s="218"/>
      <c r="NJN2812" s="218"/>
      <c r="NJO2812" s="221"/>
      <c r="NJP2812" s="222"/>
      <c r="NJQ2812" s="260"/>
      <c r="NJR2812" s="194"/>
      <c r="NJS2812" s="218"/>
      <c r="NJT2812" s="218"/>
      <c r="NJU2812" s="221"/>
      <c r="NJV2812" s="222"/>
      <c r="NJW2812" s="260"/>
      <c r="NJX2812" s="194"/>
      <c r="NJY2812" s="218"/>
      <c r="NJZ2812" s="218"/>
      <c r="NKA2812" s="221"/>
      <c r="NKB2812" s="222"/>
      <c r="NKC2812" s="260"/>
      <c r="NKD2812" s="194"/>
      <c r="NKE2812" s="218"/>
      <c r="NKF2812" s="218"/>
      <c r="NKG2812" s="221"/>
      <c r="NKH2812" s="222"/>
      <c r="NKI2812" s="260"/>
      <c r="NKJ2812" s="194"/>
      <c r="NKK2812" s="218"/>
      <c r="NKL2812" s="218"/>
      <c r="NKM2812" s="221"/>
      <c r="NKN2812" s="222"/>
      <c r="NKO2812" s="260"/>
      <c r="NKP2812" s="194"/>
      <c r="NKQ2812" s="218"/>
      <c r="NKR2812" s="218"/>
      <c r="NKS2812" s="221"/>
      <c r="NKT2812" s="222"/>
      <c r="NKU2812" s="260"/>
      <c r="NKV2812" s="194"/>
      <c r="NKW2812" s="218"/>
      <c r="NKX2812" s="218"/>
      <c r="NKY2812" s="221"/>
      <c r="NKZ2812" s="222"/>
      <c r="NLA2812" s="260"/>
      <c r="NLB2812" s="194"/>
      <c r="NLC2812" s="218"/>
      <c r="NLD2812" s="218"/>
      <c r="NLE2812" s="221"/>
      <c r="NLF2812" s="222"/>
      <c r="NLG2812" s="260"/>
      <c r="NLH2812" s="194"/>
      <c r="NLI2812" s="218"/>
      <c r="NLJ2812" s="218"/>
      <c r="NLK2812" s="221"/>
      <c r="NLL2812" s="222"/>
      <c r="NLM2812" s="260"/>
      <c r="NLN2812" s="194"/>
      <c r="NLO2812" s="218"/>
      <c r="NLP2812" s="218"/>
      <c r="NLQ2812" s="221"/>
      <c r="NLR2812" s="222"/>
      <c r="NLS2812" s="260"/>
      <c r="NLT2812" s="194"/>
      <c r="NLU2812" s="218"/>
      <c r="NLV2812" s="218"/>
      <c r="NLW2812" s="221"/>
      <c r="NLX2812" s="222"/>
      <c r="NLY2812" s="260"/>
      <c r="NLZ2812" s="194"/>
      <c r="NMA2812" s="218"/>
      <c r="NMB2812" s="218"/>
      <c r="NMC2812" s="221"/>
      <c r="NMD2812" s="222"/>
      <c r="NME2812" s="260"/>
      <c r="NMF2812" s="194"/>
      <c r="NMG2812" s="218"/>
      <c r="NMH2812" s="218"/>
      <c r="NMI2812" s="221"/>
      <c r="NMJ2812" s="222"/>
      <c r="NMK2812" s="260"/>
      <c r="NML2812" s="194"/>
      <c r="NMM2812" s="218"/>
      <c r="NMN2812" s="218"/>
      <c r="NMO2812" s="221"/>
      <c r="NMP2812" s="222"/>
      <c r="NMQ2812" s="260"/>
      <c r="NMR2812" s="194"/>
      <c r="NMS2812" s="218"/>
      <c r="NMT2812" s="218"/>
      <c r="NMU2812" s="221"/>
      <c r="NMV2812" s="222"/>
      <c r="NMW2812" s="260"/>
      <c r="NMX2812" s="194"/>
      <c r="NMY2812" s="218"/>
      <c r="NMZ2812" s="218"/>
      <c r="NNA2812" s="221"/>
      <c r="NNB2812" s="222"/>
      <c r="NNC2812" s="260"/>
      <c r="NND2812" s="194"/>
      <c r="NNE2812" s="218"/>
      <c r="NNF2812" s="218"/>
      <c r="NNG2812" s="221"/>
      <c r="NNH2812" s="222"/>
      <c r="NNI2812" s="260"/>
      <c r="NNJ2812" s="194"/>
      <c r="NNK2812" s="218"/>
      <c r="NNL2812" s="218"/>
      <c r="NNM2812" s="221"/>
      <c r="NNN2812" s="222"/>
      <c r="NNO2812" s="260"/>
      <c r="NNP2812" s="194"/>
      <c r="NNQ2812" s="218"/>
      <c r="NNR2812" s="218"/>
      <c r="NNS2812" s="221"/>
      <c r="NNT2812" s="222"/>
      <c r="NNU2812" s="260"/>
      <c r="NNV2812" s="194"/>
      <c r="NNW2812" s="218"/>
      <c r="NNX2812" s="218"/>
      <c r="NNY2812" s="221"/>
      <c r="NNZ2812" s="222"/>
      <c r="NOA2812" s="260"/>
      <c r="NOB2812" s="194"/>
      <c r="NOC2812" s="218"/>
      <c r="NOD2812" s="218"/>
      <c r="NOE2812" s="221"/>
      <c r="NOF2812" s="222"/>
      <c r="NOG2812" s="260"/>
      <c r="NOH2812" s="194"/>
      <c r="NOI2812" s="218"/>
      <c r="NOJ2812" s="218"/>
      <c r="NOK2812" s="221"/>
      <c r="NOL2812" s="222"/>
      <c r="NOM2812" s="260"/>
      <c r="NON2812" s="194"/>
      <c r="NOO2812" s="218"/>
      <c r="NOP2812" s="218"/>
      <c r="NOQ2812" s="221"/>
      <c r="NOR2812" s="222"/>
      <c r="NOS2812" s="260"/>
      <c r="NOT2812" s="194"/>
      <c r="NOU2812" s="218"/>
      <c r="NOV2812" s="218"/>
      <c r="NOW2812" s="221"/>
      <c r="NOX2812" s="222"/>
      <c r="NOY2812" s="260"/>
      <c r="NOZ2812" s="194"/>
      <c r="NPA2812" s="218"/>
      <c r="NPB2812" s="218"/>
      <c r="NPC2812" s="221"/>
      <c r="NPD2812" s="222"/>
      <c r="NPE2812" s="260"/>
      <c r="NPF2812" s="194"/>
      <c r="NPG2812" s="218"/>
      <c r="NPH2812" s="218"/>
      <c r="NPI2812" s="221"/>
      <c r="NPJ2812" s="222"/>
      <c r="NPK2812" s="260"/>
      <c r="NPL2812" s="194"/>
      <c r="NPM2812" s="218"/>
      <c r="NPN2812" s="218"/>
      <c r="NPO2812" s="221"/>
      <c r="NPP2812" s="222"/>
      <c r="NPQ2812" s="260"/>
      <c r="NPR2812" s="194"/>
      <c r="NPS2812" s="218"/>
      <c r="NPT2812" s="218"/>
      <c r="NPU2812" s="221"/>
      <c r="NPV2812" s="222"/>
      <c r="NPW2812" s="260"/>
      <c r="NPX2812" s="194"/>
      <c r="NPY2812" s="218"/>
      <c r="NPZ2812" s="218"/>
      <c r="NQA2812" s="221"/>
      <c r="NQB2812" s="222"/>
      <c r="NQC2812" s="260"/>
      <c r="NQD2812" s="194"/>
      <c r="NQE2812" s="218"/>
      <c r="NQF2812" s="218"/>
      <c r="NQG2812" s="221"/>
      <c r="NQH2812" s="222"/>
      <c r="NQI2812" s="260"/>
      <c r="NQJ2812" s="194"/>
      <c r="NQK2812" s="218"/>
      <c r="NQL2812" s="218"/>
      <c r="NQM2812" s="221"/>
      <c r="NQN2812" s="222"/>
      <c r="NQO2812" s="260"/>
      <c r="NQP2812" s="194"/>
      <c r="NQQ2812" s="218"/>
      <c r="NQR2812" s="218"/>
      <c r="NQS2812" s="221"/>
      <c r="NQT2812" s="222"/>
      <c r="NQU2812" s="260"/>
      <c r="NQV2812" s="194"/>
      <c r="NQW2812" s="218"/>
      <c r="NQX2812" s="218"/>
      <c r="NQY2812" s="221"/>
      <c r="NQZ2812" s="222"/>
      <c r="NRA2812" s="260"/>
      <c r="NRB2812" s="194"/>
      <c r="NRC2812" s="218"/>
      <c r="NRD2812" s="218"/>
      <c r="NRE2812" s="221"/>
      <c r="NRF2812" s="222"/>
      <c r="NRG2812" s="260"/>
      <c r="NRH2812" s="194"/>
      <c r="NRI2812" s="218"/>
      <c r="NRJ2812" s="218"/>
      <c r="NRK2812" s="221"/>
      <c r="NRL2812" s="222"/>
      <c r="NRM2812" s="260"/>
      <c r="NRN2812" s="194"/>
      <c r="NRO2812" s="218"/>
      <c r="NRP2812" s="218"/>
      <c r="NRQ2812" s="221"/>
      <c r="NRR2812" s="222"/>
      <c r="NRS2812" s="260"/>
      <c r="NRT2812" s="194"/>
      <c r="NRU2812" s="218"/>
      <c r="NRV2812" s="218"/>
      <c r="NRW2812" s="221"/>
      <c r="NRX2812" s="222"/>
      <c r="NRY2812" s="260"/>
      <c r="NRZ2812" s="194"/>
      <c r="NSA2812" s="218"/>
      <c r="NSB2812" s="218"/>
      <c r="NSC2812" s="221"/>
      <c r="NSD2812" s="222"/>
      <c r="NSE2812" s="260"/>
      <c r="NSF2812" s="194"/>
      <c r="NSG2812" s="218"/>
      <c r="NSH2812" s="218"/>
      <c r="NSI2812" s="221"/>
      <c r="NSJ2812" s="222"/>
      <c r="NSK2812" s="260"/>
      <c r="NSL2812" s="194"/>
      <c r="NSM2812" s="218"/>
      <c r="NSN2812" s="218"/>
      <c r="NSO2812" s="221"/>
      <c r="NSP2812" s="222"/>
      <c r="NSQ2812" s="260"/>
      <c r="NSR2812" s="194"/>
      <c r="NSS2812" s="218"/>
      <c r="NST2812" s="218"/>
      <c r="NSU2812" s="221"/>
      <c r="NSV2812" s="222"/>
      <c r="NSW2812" s="260"/>
      <c r="NSX2812" s="194"/>
      <c r="NSY2812" s="218"/>
      <c r="NSZ2812" s="218"/>
      <c r="NTA2812" s="221"/>
      <c r="NTB2812" s="222"/>
      <c r="NTC2812" s="260"/>
      <c r="NTD2812" s="194"/>
      <c r="NTE2812" s="218"/>
      <c r="NTF2812" s="218"/>
      <c r="NTG2812" s="221"/>
      <c r="NTH2812" s="222"/>
      <c r="NTI2812" s="260"/>
      <c r="NTJ2812" s="194"/>
      <c r="NTK2812" s="218"/>
      <c r="NTL2812" s="218"/>
      <c r="NTM2812" s="221"/>
      <c r="NTN2812" s="222"/>
      <c r="NTO2812" s="260"/>
      <c r="NTP2812" s="194"/>
      <c r="NTQ2812" s="218"/>
      <c r="NTR2812" s="218"/>
      <c r="NTS2812" s="221"/>
      <c r="NTT2812" s="222"/>
      <c r="NTU2812" s="260"/>
      <c r="NTV2812" s="194"/>
      <c r="NTW2812" s="218"/>
      <c r="NTX2812" s="218"/>
      <c r="NTY2812" s="221"/>
      <c r="NTZ2812" s="222"/>
      <c r="NUA2812" s="260"/>
      <c r="NUB2812" s="194"/>
      <c r="NUC2812" s="218"/>
      <c r="NUD2812" s="218"/>
      <c r="NUE2812" s="221"/>
      <c r="NUF2812" s="222"/>
      <c r="NUG2812" s="260"/>
      <c r="NUH2812" s="194"/>
      <c r="NUI2812" s="218"/>
      <c r="NUJ2812" s="218"/>
      <c r="NUK2812" s="221"/>
      <c r="NUL2812" s="222"/>
      <c r="NUM2812" s="260"/>
      <c r="NUN2812" s="194"/>
      <c r="NUO2812" s="218"/>
      <c r="NUP2812" s="218"/>
      <c r="NUQ2812" s="221"/>
      <c r="NUR2812" s="222"/>
      <c r="NUS2812" s="260"/>
      <c r="NUT2812" s="194"/>
      <c r="NUU2812" s="218"/>
      <c r="NUV2812" s="218"/>
      <c r="NUW2812" s="221"/>
      <c r="NUX2812" s="222"/>
      <c r="NUY2812" s="260"/>
      <c r="NUZ2812" s="194"/>
      <c r="NVA2812" s="218"/>
      <c r="NVB2812" s="218"/>
      <c r="NVC2812" s="221"/>
      <c r="NVD2812" s="222"/>
      <c r="NVE2812" s="260"/>
      <c r="NVF2812" s="194"/>
      <c r="NVG2812" s="218"/>
      <c r="NVH2812" s="218"/>
      <c r="NVI2812" s="221"/>
      <c r="NVJ2812" s="222"/>
      <c r="NVK2812" s="260"/>
      <c r="NVL2812" s="194"/>
      <c r="NVM2812" s="218"/>
      <c r="NVN2812" s="218"/>
      <c r="NVO2812" s="221"/>
      <c r="NVP2812" s="222"/>
      <c r="NVQ2812" s="260"/>
      <c r="NVR2812" s="194"/>
      <c r="NVS2812" s="218"/>
      <c r="NVT2812" s="218"/>
      <c r="NVU2812" s="221"/>
      <c r="NVV2812" s="222"/>
      <c r="NVW2812" s="260"/>
      <c r="NVX2812" s="194"/>
      <c r="NVY2812" s="218"/>
      <c r="NVZ2812" s="218"/>
      <c r="NWA2812" s="221"/>
      <c r="NWB2812" s="222"/>
      <c r="NWC2812" s="260"/>
      <c r="NWD2812" s="194"/>
      <c r="NWE2812" s="218"/>
      <c r="NWF2812" s="218"/>
      <c r="NWG2812" s="221"/>
      <c r="NWH2812" s="222"/>
      <c r="NWI2812" s="260"/>
      <c r="NWJ2812" s="194"/>
      <c r="NWK2812" s="218"/>
      <c r="NWL2812" s="218"/>
      <c r="NWM2812" s="221"/>
      <c r="NWN2812" s="222"/>
      <c r="NWO2812" s="260"/>
      <c r="NWP2812" s="194"/>
      <c r="NWQ2812" s="218"/>
      <c r="NWR2812" s="218"/>
      <c r="NWS2812" s="221"/>
      <c r="NWT2812" s="222"/>
      <c r="NWU2812" s="260"/>
      <c r="NWV2812" s="194"/>
      <c r="NWW2812" s="218"/>
      <c r="NWX2812" s="218"/>
      <c r="NWY2812" s="221"/>
      <c r="NWZ2812" s="222"/>
      <c r="NXA2812" s="260"/>
      <c r="NXB2812" s="194"/>
      <c r="NXC2812" s="218"/>
      <c r="NXD2812" s="218"/>
      <c r="NXE2812" s="221"/>
      <c r="NXF2812" s="222"/>
      <c r="NXG2812" s="260"/>
      <c r="NXH2812" s="194"/>
      <c r="NXI2812" s="218"/>
      <c r="NXJ2812" s="218"/>
      <c r="NXK2812" s="221"/>
      <c r="NXL2812" s="222"/>
      <c r="NXM2812" s="260"/>
      <c r="NXN2812" s="194"/>
      <c r="NXO2812" s="218"/>
      <c r="NXP2812" s="218"/>
      <c r="NXQ2812" s="221"/>
      <c r="NXR2812" s="222"/>
      <c r="NXS2812" s="260"/>
      <c r="NXT2812" s="194"/>
      <c r="NXU2812" s="218"/>
      <c r="NXV2812" s="218"/>
      <c r="NXW2812" s="221"/>
      <c r="NXX2812" s="222"/>
      <c r="NXY2812" s="260"/>
      <c r="NXZ2812" s="194"/>
      <c r="NYA2812" s="218"/>
      <c r="NYB2812" s="218"/>
      <c r="NYC2812" s="221"/>
      <c r="NYD2812" s="222"/>
      <c r="NYE2812" s="260"/>
      <c r="NYF2812" s="194"/>
      <c r="NYG2812" s="218"/>
      <c r="NYH2812" s="218"/>
      <c r="NYI2812" s="221"/>
      <c r="NYJ2812" s="222"/>
      <c r="NYK2812" s="260"/>
      <c r="NYL2812" s="194"/>
      <c r="NYM2812" s="218"/>
      <c r="NYN2812" s="218"/>
      <c r="NYO2812" s="221"/>
      <c r="NYP2812" s="222"/>
      <c r="NYQ2812" s="260"/>
      <c r="NYR2812" s="194"/>
      <c r="NYS2812" s="218"/>
      <c r="NYT2812" s="218"/>
      <c r="NYU2812" s="221"/>
      <c r="NYV2812" s="222"/>
      <c r="NYW2812" s="260"/>
      <c r="NYX2812" s="194"/>
      <c r="NYY2812" s="218"/>
      <c r="NYZ2812" s="218"/>
      <c r="NZA2812" s="221"/>
      <c r="NZB2812" s="222"/>
      <c r="NZC2812" s="260"/>
      <c r="NZD2812" s="194"/>
      <c r="NZE2812" s="218"/>
      <c r="NZF2812" s="218"/>
      <c r="NZG2812" s="221"/>
      <c r="NZH2812" s="222"/>
      <c r="NZI2812" s="260"/>
      <c r="NZJ2812" s="194"/>
      <c r="NZK2812" s="218"/>
      <c r="NZL2812" s="218"/>
      <c r="NZM2812" s="221"/>
      <c r="NZN2812" s="222"/>
      <c r="NZO2812" s="260"/>
      <c r="NZP2812" s="194"/>
      <c r="NZQ2812" s="218"/>
      <c r="NZR2812" s="218"/>
      <c r="NZS2812" s="221"/>
      <c r="NZT2812" s="222"/>
      <c r="NZU2812" s="260"/>
      <c r="NZV2812" s="194"/>
      <c r="NZW2812" s="218"/>
      <c r="NZX2812" s="218"/>
      <c r="NZY2812" s="221"/>
      <c r="NZZ2812" s="222"/>
      <c r="OAA2812" s="260"/>
      <c r="OAB2812" s="194"/>
      <c r="OAC2812" s="218"/>
      <c r="OAD2812" s="218"/>
      <c r="OAE2812" s="221"/>
      <c r="OAF2812" s="222"/>
      <c r="OAG2812" s="260"/>
      <c r="OAH2812" s="194"/>
      <c r="OAI2812" s="218"/>
      <c r="OAJ2812" s="218"/>
      <c r="OAK2812" s="221"/>
      <c r="OAL2812" s="222"/>
      <c r="OAM2812" s="260"/>
      <c r="OAN2812" s="194"/>
      <c r="OAO2812" s="218"/>
      <c r="OAP2812" s="218"/>
      <c r="OAQ2812" s="221"/>
      <c r="OAR2812" s="222"/>
      <c r="OAS2812" s="260"/>
      <c r="OAT2812" s="194"/>
      <c r="OAU2812" s="218"/>
      <c r="OAV2812" s="218"/>
      <c r="OAW2812" s="221"/>
      <c r="OAX2812" s="222"/>
      <c r="OAY2812" s="260"/>
      <c r="OAZ2812" s="194"/>
      <c r="OBA2812" s="218"/>
      <c r="OBB2812" s="218"/>
      <c r="OBC2812" s="221"/>
      <c r="OBD2812" s="222"/>
      <c r="OBE2812" s="260"/>
      <c r="OBF2812" s="194"/>
      <c r="OBG2812" s="218"/>
      <c r="OBH2812" s="218"/>
      <c r="OBI2812" s="221"/>
      <c r="OBJ2812" s="222"/>
      <c r="OBK2812" s="260"/>
      <c r="OBL2812" s="194"/>
      <c r="OBM2812" s="218"/>
      <c r="OBN2812" s="218"/>
      <c r="OBO2812" s="221"/>
      <c r="OBP2812" s="222"/>
      <c r="OBQ2812" s="260"/>
      <c r="OBR2812" s="194"/>
      <c r="OBS2812" s="218"/>
      <c r="OBT2812" s="218"/>
      <c r="OBU2812" s="221"/>
      <c r="OBV2812" s="222"/>
      <c r="OBW2812" s="260"/>
      <c r="OBX2812" s="194"/>
      <c r="OBY2812" s="218"/>
      <c r="OBZ2812" s="218"/>
      <c r="OCA2812" s="221"/>
      <c r="OCB2812" s="222"/>
      <c r="OCC2812" s="260"/>
      <c r="OCD2812" s="194"/>
      <c r="OCE2812" s="218"/>
      <c r="OCF2812" s="218"/>
      <c r="OCG2812" s="221"/>
      <c r="OCH2812" s="222"/>
      <c r="OCI2812" s="260"/>
      <c r="OCJ2812" s="194"/>
      <c r="OCK2812" s="218"/>
      <c r="OCL2812" s="218"/>
      <c r="OCM2812" s="221"/>
      <c r="OCN2812" s="222"/>
      <c r="OCO2812" s="260"/>
      <c r="OCP2812" s="194"/>
      <c r="OCQ2812" s="218"/>
      <c r="OCR2812" s="218"/>
      <c r="OCS2812" s="221"/>
      <c r="OCT2812" s="222"/>
      <c r="OCU2812" s="260"/>
      <c r="OCV2812" s="194"/>
      <c r="OCW2812" s="218"/>
      <c r="OCX2812" s="218"/>
      <c r="OCY2812" s="221"/>
      <c r="OCZ2812" s="222"/>
      <c r="ODA2812" s="260"/>
      <c r="ODB2812" s="194"/>
      <c r="ODC2812" s="218"/>
      <c r="ODD2812" s="218"/>
      <c r="ODE2812" s="221"/>
      <c r="ODF2812" s="222"/>
      <c r="ODG2812" s="260"/>
      <c r="ODH2812" s="194"/>
      <c r="ODI2812" s="218"/>
      <c r="ODJ2812" s="218"/>
      <c r="ODK2812" s="221"/>
      <c r="ODL2812" s="222"/>
      <c r="ODM2812" s="260"/>
      <c r="ODN2812" s="194"/>
      <c r="ODO2812" s="218"/>
      <c r="ODP2812" s="218"/>
      <c r="ODQ2812" s="221"/>
      <c r="ODR2812" s="222"/>
      <c r="ODS2812" s="260"/>
      <c r="ODT2812" s="194"/>
      <c r="ODU2812" s="218"/>
      <c r="ODV2812" s="218"/>
      <c r="ODW2812" s="221"/>
      <c r="ODX2812" s="222"/>
      <c r="ODY2812" s="260"/>
      <c r="ODZ2812" s="194"/>
      <c r="OEA2812" s="218"/>
      <c r="OEB2812" s="218"/>
      <c r="OEC2812" s="221"/>
      <c r="OED2812" s="222"/>
      <c r="OEE2812" s="260"/>
      <c r="OEF2812" s="194"/>
      <c r="OEG2812" s="218"/>
      <c r="OEH2812" s="218"/>
      <c r="OEI2812" s="221"/>
      <c r="OEJ2812" s="222"/>
      <c r="OEK2812" s="260"/>
      <c r="OEL2812" s="194"/>
      <c r="OEM2812" s="218"/>
      <c r="OEN2812" s="218"/>
      <c r="OEO2812" s="221"/>
      <c r="OEP2812" s="222"/>
      <c r="OEQ2812" s="260"/>
      <c r="OER2812" s="194"/>
      <c r="OES2812" s="218"/>
      <c r="OET2812" s="218"/>
      <c r="OEU2812" s="221"/>
      <c r="OEV2812" s="222"/>
      <c r="OEW2812" s="260"/>
      <c r="OEX2812" s="194"/>
      <c r="OEY2812" s="218"/>
      <c r="OEZ2812" s="218"/>
      <c r="OFA2812" s="221"/>
      <c r="OFB2812" s="222"/>
      <c r="OFC2812" s="260"/>
      <c r="OFD2812" s="194"/>
      <c r="OFE2812" s="218"/>
      <c r="OFF2812" s="218"/>
      <c r="OFG2812" s="221"/>
      <c r="OFH2812" s="222"/>
      <c r="OFI2812" s="260"/>
      <c r="OFJ2812" s="194"/>
      <c r="OFK2812" s="218"/>
      <c r="OFL2812" s="218"/>
      <c r="OFM2812" s="221"/>
      <c r="OFN2812" s="222"/>
      <c r="OFO2812" s="260"/>
      <c r="OFP2812" s="194"/>
      <c r="OFQ2812" s="218"/>
      <c r="OFR2812" s="218"/>
      <c r="OFS2812" s="221"/>
      <c r="OFT2812" s="222"/>
      <c r="OFU2812" s="260"/>
      <c r="OFV2812" s="194"/>
      <c r="OFW2812" s="218"/>
      <c r="OFX2812" s="218"/>
      <c r="OFY2812" s="221"/>
      <c r="OFZ2812" s="222"/>
      <c r="OGA2812" s="260"/>
      <c r="OGB2812" s="194"/>
      <c r="OGC2812" s="218"/>
      <c r="OGD2812" s="218"/>
      <c r="OGE2812" s="221"/>
      <c r="OGF2812" s="222"/>
      <c r="OGG2812" s="260"/>
      <c r="OGH2812" s="194"/>
      <c r="OGI2812" s="218"/>
      <c r="OGJ2812" s="218"/>
      <c r="OGK2812" s="221"/>
      <c r="OGL2812" s="222"/>
      <c r="OGM2812" s="260"/>
      <c r="OGN2812" s="194"/>
      <c r="OGO2812" s="218"/>
      <c r="OGP2812" s="218"/>
      <c r="OGQ2812" s="221"/>
      <c r="OGR2812" s="222"/>
      <c r="OGS2812" s="260"/>
      <c r="OGT2812" s="194"/>
      <c r="OGU2812" s="218"/>
      <c r="OGV2812" s="218"/>
      <c r="OGW2812" s="221"/>
      <c r="OGX2812" s="222"/>
      <c r="OGY2812" s="260"/>
      <c r="OGZ2812" s="194"/>
      <c r="OHA2812" s="218"/>
      <c r="OHB2812" s="218"/>
      <c r="OHC2812" s="221"/>
      <c r="OHD2812" s="222"/>
      <c r="OHE2812" s="260"/>
      <c r="OHF2812" s="194"/>
      <c r="OHG2812" s="218"/>
      <c r="OHH2812" s="218"/>
      <c r="OHI2812" s="221"/>
      <c r="OHJ2812" s="222"/>
      <c r="OHK2812" s="260"/>
      <c r="OHL2812" s="194"/>
      <c r="OHM2812" s="218"/>
      <c r="OHN2812" s="218"/>
      <c r="OHO2812" s="221"/>
      <c r="OHP2812" s="222"/>
      <c r="OHQ2812" s="260"/>
      <c r="OHR2812" s="194"/>
      <c r="OHS2812" s="218"/>
      <c r="OHT2812" s="218"/>
      <c r="OHU2812" s="221"/>
      <c r="OHV2812" s="222"/>
      <c r="OHW2812" s="260"/>
      <c r="OHX2812" s="194"/>
      <c r="OHY2812" s="218"/>
      <c r="OHZ2812" s="218"/>
      <c r="OIA2812" s="221"/>
      <c r="OIB2812" s="222"/>
      <c r="OIC2812" s="260"/>
      <c r="OID2812" s="194"/>
      <c r="OIE2812" s="218"/>
      <c r="OIF2812" s="218"/>
      <c r="OIG2812" s="221"/>
      <c r="OIH2812" s="222"/>
      <c r="OII2812" s="260"/>
      <c r="OIJ2812" s="194"/>
      <c r="OIK2812" s="218"/>
      <c r="OIL2812" s="218"/>
      <c r="OIM2812" s="221"/>
      <c r="OIN2812" s="222"/>
      <c r="OIO2812" s="260"/>
      <c r="OIP2812" s="194"/>
      <c r="OIQ2812" s="218"/>
      <c r="OIR2812" s="218"/>
      <c r="OIS2812" s="221"/>
      <c r="OIT2812" s="222"/>
      <c r="OIU2812" s="260"/>
      <c r="OIV2812" s="194"/>
      <c r="OIW2812" s="218"/>
      <c r="OIX2812" s="218"/>
      <c r="OIY2812" s="221"/>
      <c r="OIZ2812" s="222"/>
      <c r="OJA2812" s="260"/>
      <c r="OJB2812" s="194"/>
      <c r="OJC2812" s="218"/>
      <c r="OJD2812" s="218"/>
      <c r="OJE2812" s="221"/>
      <c r="OJF2812" s="222"/>
      <c r="OJG2812" s="260"/>
      <c r="OJH2812" s="194"/>
      <c r="OJI2812" s="218"/>
      <c r="OJJ2812" s="218"/>
      <c r="OJK2812" s="221"/>
      <c r="OJL2812" s="222"/>
      <c r="OJM2812" s="260"/>
      <c r="OJN2812" s="194"/>
      <c r="OJO2812" s="218"/>
      <c r="OJP2812" s="218"/>
      <c r="OJQ2812" s="221"/>
      <c r="OJR2812" s="222"/>
      <c r="OJS2812" s="260"/>
      <c r="OJT2812" s="194"/>
      <c r="OJU2812" s="218"/>
      <c r="OJV2812" s="218"/>
      <c r="OJW2812" s="221"/>
      <c r="OJX2812" s="222"/>
      <c r="OJY2812" s="260"/>
      <c r="OJZ2812" s="194"/>
      <c r="OKA2812" s="218"/>
      <c r="OKB2812" s="218"/>
      <c r="OKC2812" s="221"/>
      <c r="OKD2812" s="222"/>
      <c r="OKE2812" s="260"/>
      <c r="OKF2812" s="194"/>
      <c r="OKG2812" s="218"/>
      <c r="OKH2812" s="218"/>
      <c r="OKI2812" s="221"/>
      <c r="OKJ2812" s="222"/>
      <c r="OKK2812" s="260"/>
      <c r="OKL2812" s="194"/>
      <c r="OKM2812" s="218"/>
      <c r="OKN2812" s="218"/>
      <c r="OKO2812" s="221"/>
      <c r="OKP2812" s="222"/>
      <c r="OKQ2812" s="260"/>
      <c r="OKR2812" s="194"/>
      <c r="OKS2812" s="218"/>
      <c r="OKT2812" s="218"/>
      <c r="OKU2812" s="221"/>
      <c r="OKV2812" s="222"/>
      <c r="OKW2812" s="260"/>
      <c r="OKX2812" s="194"/>
      <c r="OKY2812" s="218"/>
      <c r="OKZ2812" s="218"/>
      <c r="OLA2812" s="221"/>
      <c r="OLB2812" s="222"/>
      <c r="OLC2812" s="260"/>
      <c r="OLD2812" s="194"/>
      <c r="OLE2812" s="218"/>
      <c r="OLF2812" s="218"/>
      <c r="OLG2812" s="221"/>
      <c r="OLH2812" s="222"/>
      <c r="OLI2812" s="260"/>
      <c r="OLJ2812" s="194"/>
      <c r="OLK2812" s="218"/>
      <c r="OLL2812" s="218"/>
      <c r="OLM2812" s="221"/>
      <c r="OLN2812" s="222"/>
      <c r="OLO2812" s="260"/>
      <c r="OLP2812" s="194"/>
      <c r="OLQ2812" s="218"/>
      <c r="OLR2812" s="218"/>
      <c r="OLS2812" s="221"/>
      <c r="OLT2812" s="222"/>
      <c r="OLU2812" s="260"/>
      <c r="OLV2812" s="194"/>
      <c r="OLW2812" s="218"/>
      <c r="OLX2812" s="218"/>
      <c r="OLY2812" s="221"/>
      <c r="OLZ2812" s="222"/>
      <c r="OMA2812" s="260"/>
      <c r="OMB2812" s="194"/>
      <c r="OMC2812" s="218"/>
      <c r="OMD2812" s="218"/>
      <c r="OME2812" s="221"/>
      <c r="OMF2812" s="222"/>
      <c r="OMG2812" s="260"/>
      <c r="OMH2812" s="194"/>
      <c r="OMI2812" s="218"/>
      <c r="OMJ2812" s="218"/>
      <c r="OMK2812" s="221"/>
      <c r="OML2812" s="222"/>
      <c r="OMM2812" s="260"/>
      <c r="OMN2812" s="194"/>
      <c r="OMO2812" s="218"/>
      <c r="OMP2812" s="218"/>
      <c r="OMQ2812" s="221"/>
      <c r="OMR2812" s="222"/>
      <c r="OMS2812" s="260"/>
      <c r="OMT2812" s="194"/>
      <c r="OMU2812" s="218"/>
      <c r="OMV2812" s="218"/>
      <c r="OMW2812" s="221"/>
      <c r="OMX2812" s="222"/>
      <c r="OMY2812" s="260"/>
      <c r="OMZ2812" s="194"/>
      <c r="ONA2812" s="218"/>
      <c r="ONB2812" s="218"/>
      <c r="ONC2812" s="221"/>
      <c r="OND2812" s="222"/>
      <c r="ONE2812" s="260"/>
      <c r="ONF2812" s="194"/>
      <c r="ONG2812" s="218"/>
      <c r="ONH2812" s="218"/>
      <c r="ONI2812" s="221"/>
      <c r="ONJ2812" s="222"/>
      <c r="ONK2812" s="260"/>
      <c r="ONL2812" s="194"/>
      <c r="ONM2812" s="218"/>
      <c r="ONN2812" s="218"/>
      <c r="ONO2812" s="221"/>
      <c r="ONP2812" s="222"/>
      <c r="ONQ2812" s="260"/>
      <c r="ONR2812" s="194"/>
      <c r="ONS2812" s="218"/>
      <c r="ONT2812" s="218"/>
      <c r="ONU2812" s="221"/>
      <c r="ONV2812" s="222"/>
      <c r="ONW2812" s="260"/>
      <c r="ONX2812" s="194"/>
      <c r="ONY2812" s="218"/>
      <c r="ONZ2812" s="218"/>
      <c r="OOA2812" s="221"/>
      <c r="OOB2812" s="222"/>
      <c r="OOC2812" s="260"/>
      <c r="OOD2812" s="194"/>
      <c r="OOE2812" s="218"/>
      <c r="OOF2812" s="218"/>
      <c r="OOG2812" s="221"/>
      <c r="OOH2812" s="222"/>
      <c r="OOI2812" s="260"/>
      <c r="OOJ2812" s="194"/>
      <c r="OOK2812" s="218"/>
      <c r="OOL2812" s="218"/>
      <c r="OOM2812" s="221"/>
      <c r="OON2812" s="222"/>
      <c r="OOO2812" s="260"/>
      <c r="OOP2812" s="194"/>
      <c r="OOQ2812" s="218"/>
      <c r="OOR2812" s="218"/>
      <c r="OOS2812" s="221"/>
      <c r="OOT2812" s="222"/>
      <c r="OOU2812" s="260"/>
      <c r="OOV2812" s="194"/>
      <c r="OOW2812" s="218"/>
      <c r="OOX2812" s="218"/>
      <c r="OOY2812" s="221"/>
      <c r="OOZ2812" s="222"/>
      <c r="OPA2812" s="260"/>
      <c r="OPB2812" s="194"/>
      <c r="OPC2812" s="218"/>
      <c r="OPD2812" s="218"/>
      <c r="OPE2812" s="221"/>
      <c r="OPF2812" s="222"/>
      <c r="OPG2812" s="260"/>
      <c r="OPH2812" s="194"/>
      <c r="OPI2812" s="218"/>
      <c r="OPJ2812" s="218"/>
      <c r="OPK2812" s="221"/>
      <c r="OPL2812" s="222"/>
      <c r="OPM2812" s="260"/>
      <c r="OPN2812" s="194"/>
      <c r="OPO2812" s="218"/>
      <c r="OPP2812" s="218"/>
      <c r="OPQ2812" s="221"/>
      <c r="OPR2812" s="222"/>
      <c r="OPS2812" s="260"/>
      <c r="OPT2812" s="194"/>
      <c r="OPU2812" s="218"/>
      <c r="OPV2812" s="218"/>
      <c r="OPW2812" s="221"/>
      <c r="OPX2812" s="222"/>
      <c r="OPY2812" s="260"/>
      <c r="OPZ2812" s="194"/>
      <c r="OQA2812" s="218"/>
      <c r="OQB2812" s="218"/>
      <c r="OQC2812" s="221"/>
      <c r="OQD2812" s="222"/>
      <c r="OQE2812" s="260"/>
      <c r="OQF2812" s="194"/>
      <c r="OQG2812" s="218"/>
      <c r="OQH2812" s="218"/>
      <c r="OQI2812" s="221"/>
      <c r="OQJ2812" s="222"/>
      <c r="OQK2812" s="260"/>
      <c r="OQL2812" s="194"/>
      <c r="OQM2812" s="218"/>
      <c r="OQN2812" s="218"/>
      <c r="OQO2812" s="221"/>
      <c r="OQP2812" s="222"/>
      <c r="OQQ2812" s="260"/>
      <c r="OQR2812" s="194"/>
      <c r="OQS2812" s="218"/>
      <c r="OQT2812" s="218"/>
      <c r="OQU2812" s="221"/>
      <c r="OQV2812" s="222"/>
      <c r="OQW2812" s="260"/>
      <c r="OQX2812" s="194"/>
      <c r="OQY2812" s="218"/>
      <c r="OQZ2812" s="218"/>
      <c r="ORA2812" s="221"/>
      <c r="ORB2812" s="222"/>
      <c r="ORC2812" s="260"/>
      <c r="ORD2812" s="194"/>
      <c r="ORE2812" s="218"/>
      <c r="ORF2812" s="218"/>
      <c r="ORG2812" s="221"/>
      <c r="ORH2812" s="222"/>
      <c r="ORI2812" s="260"/>
      <c r="ORJ2812" s="194"/>
      <c r="ORK2812" s="218"/>
      <c r="ORL2812" s="218"/>
      <c r="ORM2812" s="221"/>
      <c r="ORN2812" s="222"/>
      <c r="ORO2812" s="260"/>
      <c r="ORP2812" s="194"/>
      <c r="ORQ2812" s="218"/>
      <c r="ORR2812" s="218"/>
      <c r="ORS2812" s="221"/>
      <c r="ORT2812" s="222"/>
      <c r="ORU2812" s="260"/>
      <c r="ORV2812" s="194"/>
      <c r="ORW2812" s="218"/>
      <c r="ORX2812" s="218"/>
      <c r="ORY2812" s="221"/>
      <c r="ORZ2812" s="222"/>
      <c r="OSA2812" s="260"/>
      <c r="OSB2812" s="194"/>
      <c r="OSC2812" s="218"/>
      <c r="OSD2812" s="218"/>
      <c r="OSE2812" s="221"/>
      <c r="OSF2812" s="222"/>
      <c r="OSG2812" s="260"/>
      <c r="OSH2812" s="194"/>
      <c r="OSI2812" s="218"/>
      <c r="OSJ2812" s="218"/>
      <c r="OSK2812" s="221"/>
      <c r="OSL2812" s="222"/>
      <c r="OSM2812" s="260"/>
      <c r="OSN2812" s="194"/>
      <c r="OSO2812" s="218"/>
      <c r="OSP2812" s="218"/>
      <c r="OSQ2812" s="221"/>
      <c r="OSR2812" s="222"/>
      <c r="OSS2812" s="260"/>
      <c r="OST2812" s="194"/>
      <c r="OSU2812" s="218"/>
      <c r="OSV2812" s="218"/>
      <c r="OSW2812" s="221"/>
      <c r="OSX2812" s="222"/>
      <c r="OSY2812" s="260"/>
      <c r="OSZ2812" s="194"/>
      <c r="OTA2812" s="218"/>
      <c r="OTB2812" s="218"/>
      <c r="OTC2812" s="221"/>
      <c r="OTD2812" s="222"/>
      <c r="OTE2812" s="260"/>
      <c r="OTF2812" s="194"/>
      <c r="OTG2812" s="218"/>
      <c r="OTH2812" s="218"/>
      <c r="OTI2812" s="221"/>
      <c r="OTJ2812" s="222"/>
      <c r="OTK2812" s="260"/>
      <c r="OTL2812" s="194"/>
      <c r="OTM2812" s="218"/>
      <c r="OTN2812" s="218"/>
      <c r="OTO2812" s="221"/>
      <c r="OTP2812" s="222"/>
      <c r="OTQ2812" s="260"/>
      <c r="OTR2812" s="194"/>
      <c r="OTS2812" s="218"/>
      <c r="OTT2812" s="218"/>
      <c r="OTU2812" s="221"/>
      <c r="OTV2812" s="222"/>
      <c r="OTW2812" s="260"/>
      <c r="OTX2812" s="194"/>
      <c r="OTY2812" s="218"/>
      <c r="OTZ2812" s="218"/>
      <c r="OUA2812" s="221"/>
      <c r="OUB2812" s="222"/>
      <c r="OUC2812" s="260"/>
      <c r="OUD2812" s="194"/>
      <c r="OUE2812" s="218"/>
      <c r="OUF2812" s="218"/>
      <c r="OUG2812" s="221"/>
      <c r="OUH2812" s="222"/>
      <c r="OUI2812" s="260"/>
      <c r="OUJ2812" s="194"/>
      <c r="OUK2812" s="218"/>
      <c r="OUL2812" s="218"/>
      <c r="OUM2812" s="221"/>
      <c r="OUN2812" s="222"/>
      <c r="OUO2812" s="260"/>
      <c r="OUP2812" s="194"/>
      <c r="OUQ2812" s="218"/>
      <c r="OUR2812" s="218"/>
      <c r="OUS2812" s="221"/>
      <c r="OUT2812" s="222"/>
      <c r="OUU2812" s="260"/>
      <c r="OUV2812" s="194"/>
      <c r="OUW2812" s="218"/>
      <c r="OUX2812" s="218"/>
      <c r="OUY2812" s="221"/>
      <c r="OUZ2812" s="222"/>
      <c r="OVA2812" s="260"/>
      <c r="OVB2812" s="194"/>
      <c r="OVC2812" s="218"/>
      <c r="OVD2812" s="218"/>
      <c r="OVE2812" s="221"/>
      <c r="OVF2812" s="222"/>
      <c r="OVG2812" s="260"/>
      <c r="OVH2812" s="194"/>
      <c r="OVI2812" s="218"/>
      <c r="OVJ2812" s="218"/>
      <c r="OVK2812" s="221"/>
      <c r="OVL2812" s="222"/>
      <c r="OVM2812" s="260"/>
      <c r="OVN2812" s="194"/>
      <c r="OVO2812" s="218"/>
      <c r="OVP2812" s="218"/>
      <c r="OVQ2812" s="221"/>
      <c r="OVR2812" s="222"/>
      <c r="OVS2812" s="260"/>
      <c r="OVT2812" s="194"/>
      <c r="OVU2812" s="218"/>
      <c r="OVV2812" s="218"/>
      <c r="OVW2812" s="221"/>
      <c r="OVX2812" s="222"/>
      <c r="OVY2812" s="260"/>
      <c r="OVZ2812" s="194"/>
      <c r="OWA2812" s="218"/>
      <c r="OWB2812" s="218"/>
      <c r="OWC2812" s="221"/>
      <c r="OWD2812" s="222"/>
      <c r="OWE2812" s="260"/>
      <c r="OWF2812" s="194"/>
      <c r="OWG2812" s="218"/>
      <c r="OWH2812" s="218"/>
      <c r="OWI2812" s="221"/>
      <c r="OWJ2812" s="222"/>
      <c r="OWK2812" s="260"/>
      <c r="OWL2812" s="194"/>
      <c r="OWM2812" s="218"/>
      <c r="OWN2812" s="218"/>
      <c r="OWO2812" s="221"/>
      <c r="OWP2812" s="222"/>
      <c r="OWQ2812" s="260"/>
      <c r="OWR2812" s="194"/>
      <c r="OWS2812" s="218"/>
      <c r="OWT2812" s="218"/>
      <c r="OWU2812" s="221"/>
      <c r="OWV2812" s="222"/>
      <c r="OWW2812" s="260"/>
      <c r="OWX2812" s="194"/>
      <c r="OWY2812" s="218"/>
      <c r="OWZ2812" s="218"/>
      <c r="OXA2812" s="221"/>
      <c r="OXB2812" s="222"/>
      <c r="OXC2812" s="260"/>
      <c r="OXD2812" s="194"/>
      <c r="OXE2812" s="218"/>
      <c r="OXF2812" s="218"/>
      <c r="OXG2812" s="221"/>
      <c r="OXH2812" s="222"/>
      <c r="OXI2812" s="260"/>
      <c r="OXJ2812" s="194"/>
      <c r="OXK2812" s="218"/>
      <c r="OXL2812" s="218"/>
      <c r="OXM2812" s="221"/>
      <c r="OXN2812" s="222"/>
      <c r="OXO2812" s="260"/>
      <c r="OXP2812" s="194"/>
      <c r="OXQ2812" s="218"/>
      <c r="OXR2812" s="218"/>
      <c r="OXS2812" s="221"/>
      <c r="OXT2812" s="222"/>
      <c r="OXU2812" s="260"/>
      <c r="OXV2812" s="194"/>
      <c r="OXW2812" s="218"/>
      <c r="OXX2812" s="218"/>
      <c r="OXY2812" s="221"/>
      <c r="OXZ2812" s="222"/>
      <c r="OYA2812" s="260"/>
      <c r="OYB2812" s="194"/>
      <c r="OYC2812" s="218"/>
      <c r="OYD2812" s="218"/>
      <c r="OYE2812" s="221"/>
      <c r="OYF2812" s="222"/>
      <c r="OYG2812" s="260"/>
      <c r="OYH2812" s="194"/>
      <c r="OYI2812" s="218"/>
      <c r="OYJ2812" s="218"/>
      <c r="OYK2812" s="221"/>
      <c r="OYL2812" s="222"/>
      <c r="OYM2812" s="260"/>
      <c r="OYN2812" s="194"/>
      <c r="OYO2812" s="218"/>
      <c r="OYP2812" s="218"/>
      <c r="OYQ2812" s="221"/>
      <c r="OYR2812" s="222"/>
      <c r="OYS2812" s="260"/>
      <c r="OYT2812" s="194"/>
      <c r="OYU2812" s="218"/>
      <c r="OYV2812" s="218"/>
      <c r="OYW2812" s="221"/>
      <c r="OYX2812" s="222"/>
      <c r="OYY2812" s="260"/>
      <c r="OYZ2812" s="194"/>
      <c r="OZA2812" s="218"/>
      <c r="OZB2812" s="218"/>
      <c r="OZC2812" s="221"/>
      <c r="OZD2812" s="222"/>
      <c r="OZE2812" s="260"/>
      <c r="OZF2812" s="194"/>
      <c r="OZG2812" s="218"/>
      <c r="OZH2812" s="218"/>
      <c r="OZI2812" s="221"/>
      <c r="OZJ2812" s="222"/>
      <c r="OZK2812" s="260"/>
      <c r="OZL2812" s="194"/>
      <c r="OZM2812" s="218"/>
      <c r="OZN2812" s="218"/>
      <c r="OZO2812" s="221"/>
      <c r="OZP2812" s="222"/>
      <c r="OZQ2812" s="260"/>
      <c r="OZR2812" s="194"/>
      <c r="OZS2812" s="218"/>
      <c r="OZT2812" s="218"/>
      <c r="OZU2812" s="221"/>
      <c r="OZV2812" s="222"/>
      <c r="OZW2812" s="260"/>
      <c r="OZX2812" s="194"/>
      <c r="OZY2812" s="218"/>
      <c r="OZZ2812" s="218"/>
      <c r="PAA2812" s="221"/>
      <c r="PAB2812" s="222"/>
      <c r="PAC2812" s="260"/>
      <c r="PAD2812" s="194"/>
      <c r="PAE2812" s="218"/>
      <c r="PAF2812" s="218"/>
      <c r="PAG2812" s="221"/>
      <c r="PAH2812" s="222"/>
      <c r="PAI2812" s="260"/>
      <c r="PAJ2812" s="194"/>
      <c r="PAK2812" s="218"/>
      <c r="PAL2812" s="218"/>
      <c r="PAM2812" s="221"/>
      <c r="PAN2812" s="222"/>
      <c r="PAO2812" s="260"/>
      <c r="PAP2812" s="194"/>
      <c r="PAQ2812" s="218"/>
      <c r="PAR2812" s="218"/>
      <c r="PAS2812" s="221"/>
      <c r="PAT2812" s="222"/>
      <c r="PAU2812" s="260"/>
      <c r="PAV2812" s="194"/>
      <c r="PAW2812" s="218"/>
      <c r="PAX2812" s="218"/>
      <c r="PAY2812" s="221"/>
      <c r="PAZ2812" s="222"/>
      <c r="PBA2812" s="260"/>
      <c r="PBB2812" s="194"/>
      <c r="PBC2812" s="218"/>
      <c r="PBD2812" s="218"/>
      <c r="PBE2812" s="221"/>
      <c r="PBF2812" s="222"/>
      <c r="PBG2812" s="260"/>
      <c r="PBH2812" s="194"/>
      <c r="PBI2812" s="218"/>
      <c r="PBJ2812" s="218"/>
      <c r="PBK2812" s="221"/>
      <c r="PBL2812" s="222"/>
      <c r="PBM2812" s="260"/>
      <c r="PBN2812" s="194"/>
      <c r="PBO2812" s="218"/>
      <c r="PBP2812" s="218"/>
      <c r="PBQ2812" s="221"/>
      <c r="PBR2812" s="222"/>
      <c r="PBS2812" s="260"/>
      <c r="PBT2812" s="194"/>
      <c r="PBU2812" s="218"/>
      <c r="PBV2812" s="218"/>
      <c r="PBW2812" s="221"/>
      <c r="PBX2812" s="222"/>
      <c r="PBY2812" s="260"/>
      <c r="PBZ2812" s="194"/>
      <c r="PCA2812" s="218"/>
      <c r="PCB2812" s="218"/>
      <c r="PCC2812" s="221"/>
      <c r="PCD2812" s="222"/>
      <c r="PCE2812" s="260"/>
      <c r="PCF2812" s="194"/>
      <c r="PCG2812" s="218"/>
      <c r="PCH2812" s="218"/>
      <c r="PCI2812" s="221"/>
      <c r="PCJ2812" s="222"/>
      <c r="PCK2812" s="260"/>
      <c r="PCL2812" s="194"/>
      <c r="PCM2812" s="218"/>
      <c r="PCN2812" s="218"/>
      <c r="PCO2812" s="221"/>
      <c r="PCP2812" s="222"/>
      <c r="PCQ2812" s="260"/>
      <c r="PCR2812" s="194"/>
      <c r="PCS2812" s="218"/>
      <c r="PCT2812" s="218"/>
      <c r="PCU2812" s="221"/>
      <c r="PCV2812" s="222"/>
      <c r="PCW2812" s="260"/>
      <c r="PCX2812" s="194"/>
      <c r="PCY2812" s="218"/>
      <c r="PCZ2812" s="218"/>
      <c r="PDA2812" s="221"/>
      <c r="PDB2812" s="222"/>
      <c r="PDC2812" s="260"/>
      <c r="PDD2812" s="194"/>
      <c r="PDE2812" s="218"/>
      <c r="PDF2812" s="218"/>
      <c r="PDG2812" s="221"/>
      <c r="PDH2812" s="222"/>
      <c r="PDI2812" s="260"/>
      <c r="PDJ2812" s="194"/>
      <c r="PDK2812" s="218"/>
      <c r="PDL2812" s="218"/>
      <c r="PDM2812" s="221"/>
      <c r="PDN2812" s="222"/>
      <c r="PDO2812" s="260"/>
      <c r="PDP2812" s="194"/>
      <c r="PDQ2812" s="218"/>
      <c r="PDR2812" s="218"/>
      <c r="PDS2812" s="221"/>
      <c r="PDT2812" s="222"/>
      <c r="PDU2812" s="260"/>
      <c r="PDV2812" s="194"/>
      <c r="PDW2812" s="218"/>
      <c r="PDX2812" s="218"/>
      <c r="PDY2812" s="221"/>
      <c r="PDZ2812" s="222"/>
      <c r="PEA2812" s="260"/>
      <c r="PEB2812" s="194"/>
      <c r="PEC2812" s="218"/>
      <c r="PED2812" s="218"/>
      <c r="PEE2812" s="221"/>
      <c r="PEF2812" s="222"/>
      <c r="PEG2812" s="260"/>
      <c r="PEH2812" s="194"/>
      <c r="PEI2812" s="218"/>
      <c r="PEJ2812" s="218"/>
      <c r="PEK2812" s="221"/>
      <c r="PEL2812" s="222"/>
      <c r="PEM2812" s="260"/>
      <c r="PEN2812" s="194"/>
      <c r="PEO2812" s="218"/>
      <c r="PEP2812" s="218"/>
      <c r="PEQ2812" s="221"/>
      <c r="PER2812" s="222"/>
      <c r="PES2812" s="260"/>
      <c r="PET2812" s="194"/>
      <c r="PEU2812" s="218"/>
      <c r="PEV2812" s="218"/>
      <c r="PEW2812" s="221"/>
      <c r="PEX2812" s="222"/>
      <c r="PEY2812" s="260"/>
      <c r="PEZ2812" s="194"/>
      <c r="PFA2812" s="218"/>
      <c r="PFB2812" s="218"/>
      <c r="PFC2812" s="221"/>
      <c r="PFD2812" s="222"/>
      <c r="PFE2812" s="260"/>
      <c r="PFF2812" s="194"/>
      <c r="PFG2812" s="218"/>
      <c r="PFH2812" s="218"/>
      <c r="PFI2812" s="221"/>
      <c r="PFJ2812" s="222"/>
      <c r="PFK2812" s="260"/>
      <c r="PFL2812" s="194"/>
      <c r="PFM2812" s="218"/>
      <c r="PFN2812" s="218"/>
      <c r="PFO2812" s="221"/>
      <c r="PFP2812" s="222"/>
      <c r="PFQ2812" s="260"/>
      <c r="PFR2812" s="194"/>
      <c r="PFS2812" s="218"/>
      <c r="PFT2812" s="218"/>
      <c r="PFU2812" s="221"/>
      <c r="PFV2812" s="222"/>
      <c r="PFW2812" s="260"/>
      <c r="PFX2812" s="194"/>
      <c r="PFY2812" s="218"/>
      <c r="PFZ2812" s="218"/>
      <c r="PGA2812" s="221"/>
      <c r="PGB2812" s="222"/>
      <c r="PGC2812" s="260"/>
      <c r="PGD2812" s="194"/>
      <c r="PGE2812" s="218"/>
      <c r="PGF2812" s="218"/>
      <c r="PGG2812" s="221"/>
      <c r="PGH2812" s="222"/>
      <c r="PGI2812" s="260"/>
      <c r="PGJ2812" s="194"/>
      <c r="PGK2812" s="218"/>
      <c r="PGL2812" s="218"/>
      <c r="PGM2812" s="221"/>
      <c r="PGN2812" s="222"/>
      <c r="PGO2812" s="260"/>
      <c r="PGP2812" s="194"/>
      <c r="PGQ2812" s="218"/>
      <c r="PGR2812" s="218"/>
      <c r="PGS2812" s="221"/>
      <c r="PGT2812" s="222"/>
      <c r="PGU2812" s="260"/>
      <c r="PGV2812" s="194"/>
      <c r="PGW2812" s="218"/>
      <c r="PGX2812" s="218"/>
      <c r="PGY2812" s="221"/>
      <c r="PGZ2812" s="222"/>
      <c r="PHA2812" s="260"/>
      <c r="PHB2812" s="194"/>
      <c r="PHC2812" s="218"/>
      <c r="PHD2812" s="218"/>
      <c r="PHE2812" s="221"/>
      <c r="PHF2812" s="222"/>
      <c r="PHG2812" s="260"/>
      <c r="PHH2812" s="194"/>
      <c r="PHI2812" s="218"/>
      <c r="PHJ2812" s="218"/>
      <c r="PHK2812" s="221"/>
      <c r="PHL2812" s="222"/>
      <c r="PHM2812" s="260"/>
      <c r="PHN2812" s="194"/>
      <c r="PHO2812" s="218"/>
      <c r="PHP2812" s="218"/>
      <c r="PHQ2812" s="221"/>
      <c r="PHR2812" s="222"/>
      <c r="PHS2812" s="260"/>
      <c r="PHT2812" s="194"/>
      <c r="PHU2812" s="218"/>
      <c r="PHV2812" s="218"/>
      <c r="PHW2812" s="221"/>
      <c r="PHX2812" s="222"/>
      <c r="PHY2812" s="260"/>
      <c r="PHZ2812" s="194"/>
      <c r="PIA2812" s="218"/>
      <c r="PIB2812" s="218"/>
      <c r="PIC2812" s="221"/>
      <c r="PID2812" s="222"/>
      <c r="PIE2812" s="260"/>
      <c r="PIF2812" s="194"/>
      <c r="PIG2812" s="218"/>
      <c r="PIH2812" s="218"/>
      <c r="PII2812" s="221"/>
      <c r="PIJ2812" s="222"/>
      <c r="PIK2812" s="260"/>
      <c r="PIL2812" s="194"/>
      <c r="PIM2812" s="218"/>
      <c r="PIN2812" s="218"/>
      <c r="PIO2812" s="221"/>
      <c r="PIP2812" s="222"/>
      <c r="PIQ2812" s="260"/>
      <c r="PIR2812" s="194"/>
      <c r="PIS2812" s="218"/>
      <c r="PIT2812" s="218"/>
      <c r="PIU2812" s="221"/>
      <c r="PIV2812" s="222"/>
      <c r="PIW2812" s="260"/>
      <c r="PIX2812" s="194"/>
      <c r="PIY2812" s="218"/>
      <c r="PIZ2812" s="218"/>
      <c r="PJA2812" s="221"/>
      <c r="PJB2812" s="222"/>
      <c r="PJC2812" s="260"/>
      <c r="PJD2812" s="194"/>
      <c r="PJE2812" s="218"/>
      <c r="PJF2812" s="218"/>
      <c r="PJG2812" s="221"/>
      <c r="PJH2812" s="222"/>
      <c r="PJI2812" s="260"/>
      <c r="PJJ2812" s="194"/>
      <c r="PJK2812" s="218"/>
      <c r="PJL2812" s="218"/>
      <c r="PJM2812" s="221"/>
      <c r="PJN2812" s="222"/>
      <c r="PJO2812" s="260"/>
      <c r="PJP2812" s="194"/>
      <c r="PJQ2812" s="218"/>
      <c r="PJR2812" s="218"/>
      <c r="PJS2812" s="221"/>
      <c r="PJT2812" s="222"/>
      <c r="PJU2812" s="260"/>
      <c r="PJV2812" s="194"/>
      <c r="PJW2812" s="218"/>
      <c r="PJX2812" s="218"/>
      <c r="PJY2812" s="221"/>
      <c r="PJZ2812" s="222"/>
      <c r="PKA2812" s="260"/>
      <c r="PKB2812" s="194"/>
      <c r="PKC2812" s="218"/>
      <c r="PKD2812" s="218"/>
      <c r="PKE2812" s="221"/>
      <c r="PKF2812" s="222"/>
      <c r="PKG2812" s="260"/>
      <c r="PKH2812" s="194"/>
      <c r="PKI2812" s="218"/>
      <c r="PKJ2812" s="218"/>
      <c r="PKK2812" s="221"/>
      <c r="PKL2812" s="222"/>
      <c r="PKM2812" s="260"/>
      <c r="PKN2812" s="194"/>
      <c r="PKO2812" s="218"/>
      <c r="PKP2812" s="218"/>
      <c r="PKQ2812" s="221"/>
      <c r="PKR2812" s="222"/>
      <c r="PKS2812" s="260"/>
      <c r="PKT2812" s="194"/>
      <c r="PKU2812" s="218"/>
      <c r="PKV2812" s="218"/>
      <c r="PKW2812" s="221"/>
      <c r="PKX2812" s="222"/>
      <c r="PKY2812" s="260"/>
      <c r="PKZ2812" s="194"/>
      <c r="PLA2812" s="218"/>
      <c r="PLB2812" s="218"/>
      <c r="PLC2812" s="221"/>
      <c r="PLD2812" s="222"/>
      <c r="PLE2812" s="260"/>
      <c r="PLF2812" s="194"/>
      <c r="PLG2812" s="218"/>
      <c r="PLH2812" s="218"/>
      <c r="PLI2812" s="221"/>
      <c r="PLJ2812" s="222"/>
      <c r="PLK2812" s="260"/>
      <c r="PLL2812" s="194"/>
      <c r="PLM2812" s="218"/>
      <c r="PLN2812" s="218"/>
      <c r="PLO2812" s="221"/>
      <c r="PLP2812" s="222"/>
      <c r="PLQ2812" s="260"/>
      <c r="PLR2812" s="194"/>
      <c r="PLS2812" s="218"/>
      <c r="PLT2812" s="218"/>
      <c r="PLU2812" s="221"/>
      <c r="PLV2812" s="222"/>
      <c r="PLW2812" s="260"/>
      <c r="PLX2812" s="194"/>
      <c r="PLY2812" s="218"/>
      <c r="PLZ2812" s="218"/>
      <c r="PMA2812" s="221"/>
      <c r="PMB2812" s="222"/>
      <c r="PMC2812" s="260"/>
      <c r="PMD2812" s="194"/>
      <c r="PME2812" s="218"/>
      <c r="PMF2812" s="218"/>
      <c r="PMG2812" s="221"/>
      <c r="PMH2812" s="222"/>
      <c r="PMI2812" s="260"/>
      <c r="PMJ2812" s="194"/>
      <c r="PMK2812" s="218"/>
      <c r="PML2812" s="218"/>
      <c r="PMM2812" s="221"/>
      <c r="PMN2812" s="222"/>
      <c r="PMO2812" s="260"/>
      <c r="PMP2812" s="194"/>
      <c r="PMQ2812" s="218"/>
      <c r="PMR2812" s="218"/>
      <c r="PMS2812" s="221"/>
      <c r="PMT2812" s="222"/>
      <c r="PMU2812" s="260"/>
      <c r="PMV2812" s="194"/>
      <c r="PMW2812" s="218"/>
      <c r="PMX2812" s="218"/>
      <c r="PMY2812" s="221"/>
      <c r="PMZ2812" s="222"/>
      <c r="PNA2812" s="260"/>
      <c r="PNB2812" s="194"/>
      <c r="PNC2812" s="218"/>
      <c r="PND2812" s="218"/>
      <c r="PNE2812" s="221"/>
      <c r="PNF2812" s="222"/>
      <c r="PNG2812" s="260"/>
      <c r="PNH2812" s="194"/>
      <c r="PNI2812" s="218"/>
      <c r="PNJ2812" s="218"/>
      <c r="PNK2812" s="221"/>
      <c r="PNL2812" s="222"/>
      <c r="PNM2812" s="260"/>
      <c r="PNN2812" s="194"/>
      <c r="PNO2812" s="218"/>
      <c r="PNP2812" s="218"/>
      <c r="PNQ2812" s="221"/>
      <c r="PNR2812" s="222"/>
      <c r="PNS2812" s="260"/>
      <c r="PNT2812" s="194"/>
      <c r="PNU2812" s="218"/>
      <c r="PNV2812" s="218"/>
      <c r="PNW2812" s="221"/>
      <c r="PNX2812" s="222"/>
      <c r="PNY2812" s="260"/>
      <c r="PNZ2812" s="194"/>
      <c r="POA2812" s="218"/>
      <c r="POB2812" s="218"/>
      <c r="POC2812" s="221"/>
      <c r="POD2812" s="222"/>
      <c r="POE2812" s="260"/>
      <c r="POF2812" s="194"/>
      <c r="POG2812" s="218"/>
      <c r="POH2812" s="218"/>
      <c r="POI2812" s="221"/>
      <c r="POJ2812" s="222"/>
      <c r="POK2812" s="260"/>
      <c r="POL2812" s="194"/>
      <c r="POM2812" s="218"/>
      <c r="PON2812" s="218"/>
      <c r="POO2812" s="221"/>
      <c r="POP2812" s="222"/>
      <c r="POQ2812" s="260"/>
      <c r="POR2812" s="194"/>
      <c r="POS2812" s="218"/>
      <c r="POT2812" s="218"/>
      <c r="POU2812" s="221"/>
      <c r="POV2812" s="222"/>
      <c r="POW2812" s="260"/>
      <c r="POX2812" s="194"/>
      <c r="POY2812" s="218"/>
      <c r="POZ2812" s="218"/>
      <c r="PPA2812" s="221"/>
      <c r="PPB2812" s="222"/>
      <c r="PPC2812" s="260"/>
      <c r="PPD2812" s="194"/>
      <c r="PPE2812" s="218"/>
      <c r="PPF2812" s="218"/>
      <c r="PPG2812" s="221"/>
      <c r="PPH2812" s="222"/>
      <c r="PPI2812" s="260"/>
      <c r="PPJ2812" s="194"/>
      <c r="PPK2812" s="218"/>
      <c r="PPL2812" s="218"/>
      <c r="PPM2812" s="221"/>
      <c r="PPN2812" s="222"/>
      <c r="PPO2812" s="260"/>
      <c r="PPP2812" s="194"/>
      <c r="PPQ2812" s="218"/>
      <c r="PPR2812" s="218"/>
      <c r="PPS2812" s="221"/>
      <c r="PPT2812" s="222"/>
      <c r="PPU2812" s="260"/>
      <c r="PPV2812" s="194"/>
      <c r="PPW2812" s="218"/>
      <c r="PPX2812" s="218"/>
      <c r="PPY2812" s="221"/>
      <c r="PPZ2812" s="222"/>
      <c r="PQA2812" s="260"/>
      <c r="PQB2812" s="194"/>
      <c r="PQC2812" s="218"/>
      <c r="PQD2812" s="218"/>
      <c r="PQE2812" s="221"/>
      <c r="PQF2812" s="222"/>
      <c r="PQG2812" s="260"/>
      <c r="PQH2812" s="194"/>
      <c r="PQI2812" s="218"/>
      <c r="PQJ2812" s="218"/>
      <c r="PQK2812" s="221"/>
      <c r="PQL2812" s="222"/>
      <c r="PQM2812" s="260"/>
      <c r="PQN2812" s="194"/>
      <c r="PQO2812" s="218"/>
      <c r="PQP2812" s="218"/>
      <c r="PQQ2812" s="221"/>
      <c r="PQR2812" s="222"/>
      <c r="PQS2812" s="260"/>
      <c r="PQT2812" s="194"/>
      <c r="PQU2812" s="218"/>
      <c r="PQV2812" s="218"/>
      <c r="PQW2812" s="221"/>
      <c r="PQX2812" s="222"/>
      <c r="PQY2812" s="260"/>
      <c r="PQZ2812" s="194"/>
      <c r="PRA2812" s="218"/>
      <c r="PRB2812" s="218"/>
      <c r="PRC2812" s="221"/>
      <c r="PRD2812" s="222"/>
      <c r="PRE2812" s="260"/>
      <c r="PRF2812" s="194"/>
      <c r="PRG2812" s="218"/>
      <c r="PRH2812" s="218"/>
      <c r="PRI2812" s="221"/>
      <c r="PRJ2812" s="222"/>
      <c r="PRK2812" s="260"/>
      <c r="PRL2812" s="194"/>
      <c r="PRM2812" s="218"/>
      <c r="PRN2812" s="218"/>
      <c r="PRO2812" s="221"/>
      <c r="PRP2812" s="222"/>
      <c r="PRQ2812" s="260"/>
      <c r="PRR2812" s="194"/>
      <c r="PRS2812" s="218"/>
      <c r="PRT2812" s="218"/>
      <c r="PRU2812" s="221"/>
      <c r="PRV2812" s="222"/>
      <c r="PRW2812" s="260"/>
      <c r="PRX2812" s="194"/>
      <c r="PRY2812" s="218"/>
      <c r="PRZ2812" s="218"/>
      <c r="PSA2812" s="221"/>
      <c r="PSB2812" s="222"/>
      <c r="PSC2812" s="260"/>
      <c r="PSD2812" s="194"/>
      <c r="PSE2812" s="218"/>
      <c r="PSF2812" s="218"/>
      <c r="PSG2812" s="221"/>
      <c r="PSH2812" s="222"/>
      <c r="PSI2812" s="260"/>
      <c r="PSJ2812" s="194"/>
      <c r="PSK2812" s="218"/>
      <c r="PSL2812" s="218"/>
      <c r="PSM2812" s="221"/>
      <c r="PSN2812" s="222"/>
      <c r="PSO2812" s="260"/>
      <c r="PSP2812" s="194"/>
      <c r="PSQ2812" s="218"/>
      <c r="PSR2812" s="218"/>
      <c r="PSS2812" s="221"/>
      <c r="PST2812" s="222"/>
      <c r="PSU2812" s="260"/>
      <c r="PSV2812" s="194"/>
      <c r="PSW2812" s="218"/>
      <c r="PSX2812" s="218"/>
      <c r="PSY2812" s="221"/>
      <c r="PSZ2812" s="222"/>
      <c r="PTA2812" s="260"/>
      <c r="PTB2812" s="194"/>
      <c r="PTC2812" s="218"/>
      <c r="PTD2812" s="218"/>
      <c r="PTE2812" s="221"/>
      <c r="PTF2812" s="222"/>
      <c r="PTG2812" s="260"/>
      <c r="PTH2812" s="194"/>
      <c r="PTI2812" s="218"/>
      <c r="PTJ2812" s="218"/>
      <c r="PTK2812" s="221"/>
      <c r="PTL2812" s="222"/>
      <c r="PTM2812" s="260"/>
      <c r="PTN2812" s="194"/>
      <c r="PTO2812" s="218"/>
      <c r="PTP2812" s="218"/>
      <c r="PTQ2812" s="221"/>
      <c r="PTR2812" s="222"/>
      <c r="PTS2812" s="260"/>
      <c r="PTT2812" s="194"/>
      <c r="PTU2812" s="218"/>
      <c r="PTV2812" s="218"/>
      <c r="PTW2812" s="221"/>
      <c r="PTX2812" s="222"/>
      <c r="PTY2812" s="260"/>
      <c r="PTZ2812" s="194"/>
      <c r="PUA2812" s="218"/>
      <c r="PUB2812" s="218"/>
      <c r="PUC2812" s="221"/>
      <c r="PUD2812" s="222"/>
      <c r="PUE2812" s="260"/>
      <c r="PUF2812" s="194"/>
      <c r="PUG2812" s="218"/>
      <c r="PUH2812" s="218"/>
      <c r="PUI2812" s="221"/>
      <c r="PUJ2812" s="222"/>
      <c r="PUK2812" s="260"/>
      <c r="PUL2812" s="194"/>
      <c r="PUM2812" s="218"/>
      <c r="PUN2812" s="218"/>
      <c r="PUO2812" s="221"/>
      <c r="PUP2812" s="222"/>
      <c r="PUQ2812" s="260"/>
      <c r="PUR2812" s="194"/>
      <c r="PUS2812" s="218"/>
      <c r="PUT2812" s="218"/>
      <c r="PUU2812" s="221"/>
      <c r="PUV2812" s="222"/>
      <c r="PUW2812" s="260"/>
      <c r="PUX2812" s="194"/>
      <c r="PUY2812" s="218"/>
      <c r="PUZ2812" s="218"/>
      <c r="PVA2812" s="221"/>
      <c r="PVB2812" s="222"/>
      <c r="PVC2812" s="260"/>
      <c r="PVD2812" s="194"/>
      <c r="PVE2812" s="218"/>
      <c r="PVF2812" s="218"/>
      <c r="PVG2812" s="221"/>
      <c r="PVH2812" s="222"/>
      <c r="PVI2812" s="260"/>
      <c r="PVJ2812" s="194"/>
      <c r="PVK2812" s="218"/>
      <c r="PVL2812" s="218"/>
      <c r="PVM2812" s="221"/>
      <c r="PVN2812" s="222"/>
      <c r="PVO2812" s="260"/>
      <c r="PVP2812" s="194"/>
      <c r="PVQ2812" s="218"/>
      <c r="PVR2812" s="218"/>
      <c r="PVS2812" s="221"/>
      <c r="PVT2812" s="222"/>
      <c r="PVU2812" s="260"/>
      <c r="PVV2812" s="194"/>
      <c r="PVW2812" s="218"/>
      <c r="PVX2812" s="218"/>
      <c r="PVY2812" s="221"/>
      <c r="PVZ2812" s="222"/>
      <c r="PWA2812" s="260"/>
      <c r="PWB2812" s="194"/>
      <c r="PWC2812" s="218"/>
      <c r="PWD2812" s="218"/>
      <c r="PWE2812" s="221"/>
      <c r="PWF2812" s="222"/>
      <c r="PWG2812" s="260"/>
      <c r="PWH2812" s="194"/>
      <c r="PWI2812" s="218"/>
      <c r="PWJ2812" s="218"/>
      <c r="PWK2812" s="221"/>
      <c r="PWL2812" s="222"/>
      <c r="PWM2812" s="260"/>
      <c r="PWN2812" s="194"/>
      <c r="PWO2812" s="218"/>
      <c r="PWP2812" s="218"/>
      <c r="PWQ2812" s="221"/>
      <c r="PWR2812" s="222"/>
      <c r="PWS2812" s="260"/>
      <c r="PWT2812" s="194"/>
      <c r="PWU2812" s="218"/>
      <c r="PWV2812" s="218"/>
      <c r="PWW2812" s="221"/>
      <c r="PWX2812" s="222"/>
      <c r="PWY2812" s="260"/>
      <c r="PWZ2812" s="194"/>
      <c r="PXA2812" s="218"/>
      <c r="PXB2812" s="218"/>
      <c r="PXC2812" s="221"/>
      <c r="PXD2812" s="222"/>
      <c r="PXE2812" s="260"/>
      <c r="PXF2812" s="194"/>
      <c r="PXG2812" s="218"/>
      <c r="PXH2812" s="218"/>
      <c r="PXI2812" s="221"/>
      <c r="PXJ2812" s="222"/>
      <c r="PXK2812" s="260"/>
      <c r="PXL2812" s="194"/>
      <c r="PXM2812" s="218"/>
      <c r="PXN2812" s="218"/>
      <c r="PXO2812" s="221"/>
      <c r="PXP2812" s="222"/>
      <c r="PXQ2812" s="260"/>
      <c r="PXR2812" s="194"/>
      <c r="PXS2812" s="218"/>
      <c r="PXT2812" s="218"/>
      <c r="PXU2812" s="221"/>
      <c r="PXV2812" s="222"/>
      <c r="PXW2812" s="260"/>
      <c r="PXX2812" s="194"/>
      <c r="PXY2812" s="218"/>
      <c r="PXZ2812" s="218"/>
      <c r="PYA2812" s="221"/>
      <c r="PYB2812" s="222"/>
      <c r="PYC2812" s="260"/>
      <c r="PYD2812" s="194"/>
      <c r="PYE2812" s="218"/>
      <c r="PYF2812" s="218"/>
      <c r="PYG2812" s="221"/>
      <c r="PYH2812" s="222"/>
      <c r="PYI2812" s="260"/>
      <c r="PYJ2812" s="194"/>
      <c r="PYK2812" s="218"/>
      <c r="PYL2812" s="218"/>
      <c r="PYM2812" s="221"/>
      <c r="PYN2812" s="222"/>
      <c r="PYO2812" s="260"/>
      <c r="PYP2812" s="194"/>
      <c r="PYQ2812" s="218"/>
      <c r="PYR2812" s="218"/>
      <c r="PYS2812" s="221"/>
      <c r="PYT2812" s="222"/>
      <c r="PYU2812" s="260"/>
      <c r="PYV2812" s="194"/>
      <c r="PYW2812" s="218"/>
      <c r="PYX2812" s="218"/>
      <c r="PYY2812" s="221"/>
      <c r="PYZ2812" s="222"/>
      <c r="PZA2812" s="260"/>
      <c r="PZB2812" s="194"/>
      <c r="PZC2812" s="218"/>
      <c r="PZD2812" s="218"/>
      <c r="PZE2812" s="221"/>
      <c r="PZF2812" s="222"/>
      <c r="PZG2812" s="260"/>
      <c r="PZH2812" s="194"/>
      <c r="PZI2812" s="218"/>
      <c r="PZJ2812" s="218"/>
      <c r="PZK2812" s="221"/>
      <c r="PZL2812" s="222"/>
      <c r="PZM2812" s="260"/>
      <c r="PZN2812" s="194"/>
      <c r="PZO2812" s="218"/>
      <c r="PZP2812" s="218"/>
      <c r="PZQ2812" s="221"/>
      <c r="PZR2812" s="222"/>
      <c r="PZS2812" s="260"/>
      <c r="PZT2812" s="194"/>
      <c r="PZU2812" s="218"/>
      <c r="PZV2812" s="218"/>
      <c r="PZW2812" s="221"/>
      <c r="PZX2812" s="222"/>
      <c r="PZY2812" s="260"/>
      <c r="PZZ2812" s="194"/>
      <c r="QAA2812" s="218"/>
      <c r="QAB2812" s="218"/>
      <c r="QAC2812" s="221"/>
      <c r="QAD2812" s="222"/>
      <c r="QAE2812" s="260"/>
      <c r="QAF2812" s="194"/>
      <c r="QAG2812" s="218"/>
      <c r="QAH2812" s="218"/>
      <c r="QAI2812" s="221"/>
      <c r="QAJ2812" s="222"/>
      <c r="QAK2812" s="260"/>
      <c r="QAL2812" s="194"/>
      <c r="QAM2812" s="218"/>
      <c r="QAN2812" s="218"/>
      <c r="QAO2812" s="221"/>
      <c r="QAP2812" s="222"/>
      <c r="QAQ2812" s="260"/>
      <c r="QAR2812" s="194"/>
      <c r="QAS2812" s="218"/>
      <c r="QAT2812" s="218"/>
      <c r="QAU2812" s="221"/>
      <c r="QAV2812" s="222"/>
      <c r="QAW2812" s="260"/>
      <c r="QAX2812" s="194"/>
      <c r="QAY2812" s="218"/>
      <c r="QAZ2812" s="218"/>
      <c r="QBA2812" s="221"/>
      <c r="QBB2812" s="222"/>
      <c r="QBC2812" s="260"/>
      <c r="QBD2812" s="194"/>
      <c r="QBE2812" s="218"/>
      <c r="QBF2812" s="218"/>
      <c r="QBG2812" s="221"/>
      <c r="QBH2812" s="222"/>
      <c r="QBI2812" s="260"/>
      <c r="QBJ2812" s="194"/>
      <c r="QBK2812" s="218"/>
      <c r="QBL2812" s="218"/>
      <c r="QBM2812" s="221"/>
      <c r="QBN2812" s="222"/>
      <c r="QBO2812" s="260"/>
      <c r="QBP2812" s="194"/>
      <c r="QBQ2812" s="218"/>
      <c r="QBR2812" s="218"/>
      <c r="QBS2812" s="221"/>
      <c r="QBT2812" s="222"/>
      <c r="QBU2812" s="260"/>
      <c r="QBV2812" s="194"/>
      <c r="QBW2812" s="218"/>
      <c r="QBX2812" s="218"/>
      <c r="QBY2812" s="221"/>
      <c r="QBZ2812" s="222"/>
      <c r="QCA2812" s="260"/>
      <c r="QCB2812" s="194"/>
      <c r="QCC2812" s="218"/>
      <c r="QCD2812" s="218"/>
      <c r="QCE2812" s="221"/>
      <c r="QCF2812" s="222"/>
      <c r="QCG2812" s="260"/>
      <c r="QCH2812" s="194"/>
      <c r="QCI2812" s="218"/>
      <c r="QCJ2812" s="218"/>
      <c r="QCK2812" s="221"/>
      <c r="QCL2812" s="222"/>
      <c r="QCM2812" s="260"/>
      <c r="QCN2812" s="194"/>
      <c r="QCO2812" s="218"/>
      <c r="QCP2812" s="218"/>
      <c r="QCQ2812" s="221"/>
      <c r="QCR2812" s="222"/>
      <c r="QCS2812" s="260"/>
      <c r="QCT2812" s="194"/>
      <c r="QCU2812" s="218"/>
      <c r="QCV2812" s="218"/>
      <c r="QCW2812" s="221"/>
      <c r="QCX2812" s="222"/>
      <c r="QCY2812" s="260"/>
      <c r="QCZ2812" s="194"/>
      <c r="QDA2812" s="218"/>
      <c r="QDB2812" s="218"/>
      <c r="QDC2812" s="221"/>
      <c r="QDD2812" s="222"/>
      <c r="QDE2812" s="260"/>
      <c r="QDF2812" s="194"/>
      <c r="QDG2812" s="218"/>
      <c r="QDH2812" s="218"/>
      <c r="QDI2812" s="221"/>
      <c r="QDJ2812" s="222"/>
      <c r="QDK2812" s="260"/>
      <c r="QDL2812" s="194"/>
      <c r="QDM2812" s="218"/>
      <c r="QDN2812" s="218"/>
      <c r="QDO2812" s="221"/>
      <c r="QDP2812" s="222"/>
      <c r="QDQ2812" s="260"/>
      <c r="QDR2812" s="194"/>
      <c r="QDS2812" s="218"/>
      <c r="QDT2812" s="218"/>
      <c r="QDU2812" s="221"/>
      <c r="QDV2812" s="222"/>
      <c r="QDW2812" s="260"/>
      <c r="QDX2812" s="194"/>
      <c r="QDY2812" s="218"/>
      <c r="QDZ2812" s="218"/>
      <c r="QEA2812" s="221"/>
      <c r="QEB2812" s="222"/>
      <c r="QEC2812" s="260"/>
      <c r="QED2812" s="194"/>
      <c r="QEE2812" s="218"/>
      <c r="QEF2812" s="218"/>
      <c r="QEG2812" s="221"/>
      <c r="QEH2812" s="222"/>
      <c r="QEI2812" s="260"/>
      <c r="QEJ2812" s="194"/>
      <c r="QEK2812" s="218"/>
      <c r="QEL2812" s="218"/>
      <c r="QEM2812" s="221"/>
      <c r="QEN2812" s="222"/>
      <c r="QEO2812" s="260"/>
      <c r="QEP2812" s="194"/>
      <c r="QEQ2812" s="218"/>
      <c r="QER2812" s="218"/>
      <c r="QES2812" s="221"/>
      <c r="QET2812" s="222"/>
      <c r="QEU2812" s="260"/>
      <c r="QEV2812" s="194"/>
      <c r="QEW2812" s="218"/>
      <c r="QEX2812" s="218"/>
      <c r="QEY2812" s="221"/>
      <c r="QEZ2812" s="222"/>
      <c r="QFA2812" s="260"/>
      <c r="QFB2812" s="194"/>
      <c r="QFC2812" s="218"/>
      <c r="QFD2812" s="218"/>
      <c r="QFE2812" s="221"/>
      <c r="QFF2812" s="222"/>
      <c r="QFG2812" s="260"/>
      <c r="QFH2812" s="194"/>
      <c r="QFI2812" s="218"/>
      <c r="QFJ2812" s="218"/>
      <c r="QFK2812" s="221"/>
      <c r="QFL2812" s="222"/>
      <c r="QFM2812" s="260"/>
      <c r="QFN2812" s="194"/>
      <c r="QFO2812" s="218"/>
      <c r="QFP2812" s="218"/>
      <c r="QFQ2812" s="221"/>
      <c r="QFR2812" s="222"/>
      <c r="QFS2812" s="260"/>
      <c r="QFT2812" s="194"/>
      <c r="QFU2812" s="218"/>
      <c r="QFV2812" s="218"/>
      <c r="QFW2812" s="221"/>
      <c r="QFX2812" s="222"/>
      <c r="QFY2812" s="260"/>
      <c r="QFZ2812" s="194"/>
      <c r="QGA2812" s="218"/>
      <c r="QGB2812" s="218"/>
      <c r="QGC2812" s="221"/>
      <c r="QGD2812" s="222"/>
      <c r="QGE2812" s="260"/>
      <c r="QGF2812" s="194"/>
      <c r="QGG2812" s="218"/>
      <c r="QGH2812" s="218"/>
      <c r="QGI2812" s="221"/>
      <c r="QGJ2812" s="222"/>
      <c r="QGK2812" s="260"/>
      <c r="QGL2812" s="194"/>
      <c r="QGM2812" s="218"/>
      <c r="QGN2812" s="218"/>
      <c r="QGO2812" s="221"/>
      <c r="QGP2812" s="222"/>
      <c r="QGQ2812" s="260"/>
      <c r="QGR2812" s="194"/>
      <c r="QGS2812" s="218"/>
      <c r="QGT2812" s="218"/>
      <c r="QGU2812" s="221"/>
      <c r="QGV2812" s="222"/>
      <c r="QGW2812" s="260"/>
      <c r="QGX2812" s="194"/>
      <c r="QGY2812" s="218"/>
      <c r="QGZ2812" s="218"/>
      <c r="QHA2812" s="221"/>
      <c r="QHB2812" s="222"/>
      <c r="QHC2812" s="260"/>
      <c r="QHD2812" s="194"/>
      <c r="QHE2812" s="218"/>
      <c r="QHF2812" s="218"/>
      <c r="QHG2812" s="221"/>
      <c r="QHH2812" s="222"/>
      <c r="QHI2812" s="260"/>
      <c r="QHJ2812" s="194"/>
      <c r="QHK2812" s="218"/>
      <c r="QHL2812" s="218"/>
      <c r="QHM2812" s="221"/>
      <c r="QHN2812" s="222"/>
      <c r="QHO2812" s="260"/>
      <c r="QHP2812" s="194"/>
      <c r="QHQ2812" s="218"/>
      <c r="QHR2812" s="218"/>
      <c r="QHS2812" s="221"/>
      <c r="QHT2812" s="222"/>
      <c r="QHU2812" s="260"/>
      <c r="QHV2812" s="194"/>
      <c r="QHW2812" s="218"/>
      <c r="QHX2812" s="218"/>
      <c r="QHY2812" s="221"/>
      <c r="QHZ2812" s="222"/>
      <c r="QIA2812" s="260"/>
      <c r="QIB2812" s="194"/>
      <c r="QIC2812" s="218"/>
      <c r="QID2812" s="218"/>
      <c r="QIE2812" s="221"/>
      <c r="QIF2812" s="222"/>
      <c r="QIG2812" s="260"/>
      <c r="QIH2812" s="194"/>
      <c r="QII2812" s="218"/>
      <c r="QIJ2812" s="218"/>
      <c r="QIK2812" s="221"/>
      <c r="QIL2812" s="222"/>
      <c r="QIM2812" s="260"/>
      <c r="QIN2812" s="194"/>
      <c r="QIO2812" s="218"/>
      <c r="QIP2812" s="218"/>
      <c r="QIQ2812" s="221"/>
      <c r="QIR2812" s="222"/>
      <c r="QIS2812" s="260"/>
      <c r="QIT2812" s="194"/>
      <c r="QIU2812" s="218"/>
      <c r="QIV2812" s="218"/>
      <c r="QIW2812" s="221"/>
      <c r="QIX2812" s="222"/>
      <c r="QIY2812" s="260"/>
      <c r="QIZ2812" s="194"/>
      <c r="QJA2812" s="218"/>
      <c r="QJB2812" s="218"/>
      <c r="QJC2812" s="221"/>
      <c r="QJD2812" s="222"/>
      <c r="QJE2812" s="260"/>
      <c r="QJF2812" s="194"/>
      <c r="QJG2812" s="218"/>
      <c r="QJH2812" s="218"/>
      <c r="QJI2812" s="221"/>
      <c r="QJJ2812" s="222"/>
      <c r="QJK2812" s="260"/>
      <c r="QJL2812" s="194"/>
      <c r="QJM2812" s="218"/>
      <c r="QJN2812" s="218"/>
      <c r="QJO2812" s="221"/>
      <c r="QJP2812" s="222"/>
      <c r="QJQ2812" s="260"/>
      <c r="QJR2812" s="194"/>
      <c r="QJS2812" s="218"/>
      <c r="QJT2812" s="218"/>
      <c r="QJU2812" s="221"/>
      <c r="QJV2812" s="222"/>
      <c r="QJW2812" s="260"/>
      <c r="QJX2812" s="194"/>
      <c r="QJY2812" s="218"/>
      <c r="QJZ2812" s="218"/>
      <c r="QKA2812" s="221"/>
      <c r="QKB2812" s="222"/>
      <c r="QKC2812" s="260"/>
      <c r="QKD2812" s="194"/>
      <c r="QKE2812" s="218"/>
      <c r="QKF2812" s="218"/>
      <c r="QKG2812" s="221"/>
      <c r="QKH2812" s="222"/>
      <c r="QKI2812" s="260"/>
      <c r="QKJ2812" s="194"/>
      <c r="QKK2812" s="218"/>
      <c r="QKL2812" s="218"/>
      <c r="QKM2812" s="221"/>
      <c r="QKN2812" s="222"/>
      <c r="QKO2812" s="260"/>
      <c r="QKP2812" s="194"/>
      <c r="QKQ2812" s="218"/>
      <c r="QKR2812" s="218"/>
      <c r="QKS2812" s="221"/>
      <c r="QKT2812" s="222"/>
      <c r="QKU2812" s="260"/>
      <c r="QKV2812" s="194"/>
      <c r="QKW2812" s="218"/>
      <c r="QKX2812" s="218"/>
      <c r="QKY2812" s="221"/>
      <c r="QKZ2812" s="222"/>
      <c r="QLA2812" s="260"/>
      <c r="QLB2812" s="194"/>
      <c r="QLC2812" s="218"/>
      <c r="QLD2812" s="218"/>
      <c r="QLE2812" s="221"/>
      <c r="QLF2812" s="222"/>
      <c r="QLG2812" s="260"/>
      <c r="QLH2812" s="194"/>
      <c r="QLI2812" s="218"/>
      <c r="QLJ2812" s="218"/>
      <c r="QLK2812" s="221"/>
      <c r="QLL2812" s="222"/>
      <c r="QLM2812" s="260"/>
      <c r="QLN2812" s="194"/>
      <c r="QLO2812" s="218"/>
      <c r="QLP2812" s="218"/>
      <c r="QLQ2812" s="221"/>
      <c r="QLR2812" s="222"/>
      <c r="QLS2812" s="260"/>
      <c r="QLT2812" s="194"/>
      <c r="QLU2812" s="218"/>
      <c r="QLV2812" s="218"/>
      <c r="QLW2812" s="221"/>
      <c r="QLX2812" s="222"/>
      <c r="QLY2812" s="260"/>
      <c r="QLZ2812" s="194"/>
      <c r="QMA2812" s="218"/>
      <c r="QMB2812" s="218"/>
      <c r="QMC2812" s="221"/>
      <c r="QMD2812" s="222"/>
      <c r="QME2812" s="260"/>
      <c r="QMF2812" s="194"/>
      <c r="QMG2812" s="218"/>
      <c r="QMH2812" s="218"/>
      <c r="QMI2812" s="221"/>
      <c r="QMJ2812" s="222"/>
      <c r="QMK2812" s="260"/>
      <c r="QML2812" s="194"/>
      <c r="QMM2812" s="218"/>
      <c r="QMN2812" s="218"/>
      <c r="QMO2812" s="221"/>
      <c r="QMP2812" s="222"/>
      <c r="QMQ2812" s="260"/>
      <c r="QMR2812" s="194"/>
      <c r="QMS2812" s="218"/>
      <c r="QMT2812" s="218"/>
      <c r="QMU2812" s="221"/>
      <c r="QMV2812" s="222"/>
      <c r="QMW2812" s="260"/>
      <c r="QMX2812" s="194"/>
      <c r="QMY2812" s="218"/>
      <c r="QMZ2812" s="218"/>
      <c r="QNA2812" s="221"/>
      <c r="QNB2812" s="222"/>
      <c r="QNC2812" s="260"/>
      <c r="QND2812" s="194"/>
      <c r="QNE2812" s="218"/>
      <c r="QNF2812" s="218"/>
      <c r="QNG2812" s="221"/>
      <c r="QNH2812" s="222"/>
      <c r="QNI2812" s="260"/>
      <c r="QNJ2812" s="194"/>
      <c r="QNK2812" s="218"/>
      <c r="QNL2812" s="218"/>
      <c r="QNM2812" s="221"/>
      <c r="QNN2812" s="222"/>
      <c r="QNO2812" s="260"/>
      <c r="QNP2812" s="194"/>
      <c r="QNQ2812" s="218"/>
      <c r="QNR2812" s="218"/>
      <c r="QNS2812" s="221"/>
      <c r="QNT2812" s="222"/>
      <c r="QNU2812" s="260"/>
      <c r="QNV2812" s="194"/>
      <c r="QNW2812" s="218"/>
      <c r="QNX2812" s="218"/>
      <c r="QNY2812" s="221"/>
      <c r="QNZ2812" s="222"/>
      <c r="QOA2812" s="260"/>
      <c r="QOB2812" s="194"/>
      <c r="QOC2812" s="218"/>
      <c r="QOD2812" s="218"/>
      <c r="QOE2812" s="221"/>
      <c r="QOF2812" s="222"/>
      <c r="QOG2812" s="260"/>
      <c r="QOH2812" s="194"/>
      <c r="QOI2812" s="218"/>
      <c r="QOJ2812" s="218"/>
      <c r="QOK2812" s="221"/>
      <c r="QOL2812" s="222"/>
      <c r="QOM2812" s="260"/>
      <c r="QON2812" s="194"/>
      <c r="QOO2812" s="218"/>
      <c r="QOP2812" s="218"/>
      <c r="QOQ2812" s="221"/>
      <c r="QOR2812" s="222"/>
      <c r="QOS2812" s="260"/>
      <c r="QOT2812" s="194"/>
      <c r="QOU2812" s="218"/>
      <c r="QOV2812" s="218"/>
      <c r="QOW2812" s="221"/>
      <c r="QOX2812" s="222"/>
      <c r="QOY2812" s="260"/>
      <c r="QOZ2812" s="194"/>
      <c r="QPA2812" s="218"/>
      <c r="QPB2812" s="218"/>
      <c r="QPC2812" s="221"/>
      <c r="QPD2812" s="222"/>
      <c r="QPE2812" s="260"/>
      <c r="QPF2812" s="194"/>
      <c r="QPG2812" s="218"/>
      <c r="QPH2812" s="218"/>
      <c r="QPI2812" s="221"/>
      <c r="QPJ2812" s="222"/>
      <c r="QPK2812" s="260"/>
      <c r="QPL2812" s="194"/>
      <c r="QPM2812" s="218"/>
      <c r="QPN2812" s="218"/>
      <c r="QPO2812" s="221"/>
      <c r="QPP2812" s="222"/>
      <c r="QPQ2812" s="260"/>
      <c r="QPR2812" s="194"/>
      <c r="QPS2812" s="218"/>
      <c r="QPT2812" s="218"/>
      <c r="QPU2812" s="221"/>
      <c r="QPV2812" s="222"/>
      <c r="QPW2812" s="260"/>
      <c r="QPX2812" s="194"/>
      <c r="QPY2812" s="218"/>
      <c r="QPZ2812" s="218"/>
      <c r="QQA2812" s="221"/>
      <c r="QQB2812" s="222"/>
      <c r="QQC2812" s="260"/>
      <c r="QQD2812" s="194"/>
      <c r="QQE2812" s="218"/>
      <c r="QQF2812" s="218"/>
      <c r="QQG2812" s="221"/>
      <c r="QQH2812" s="222"/>
      <c r="QQI2812" s="260"/>
      <c r="QQJ2812" s="194"/>
      <c r="QQK2812" s="218"/>
      <c r="QQL2812" s="218"/>
      <c r="QQM2812" s="221"/>
      <c r="QQN2812" s="222"/>
      <c r="QQO2812" s="260"/>
      <c r="QQP2812" s="194"/>
      <c r="QQQ2812" s="218"/>
      <c r="QQR2812" s="218"/>
      <c r="QQS2812" s="221"/>
      <c r="QQT2812" s="222"/>
      <c r="QQU2812" s="260"/>
      <c r="QQV2812" s="194"/>
      <c r="QQW2812" s="218"/>
      <c r="QQX2812" s="218"/>
      <c r="QQY2812" s="221"/>
      <c r="QQZ2812" s="222"/>
      <c r="QRA2812" s="260"/>
      <c r="QRB2812" s="194"/>
      <c r="QRC2812" s="218"/>
      <c r="QRD2812" s="218"/>
      <c r="QRE2812" s="221"/>
      <c r="QRF2812" s="222"/>
      <c r="QRG2812" s="260"/>
      <c r="QRH2812" s="194"/>
      <c r="QRI2812" s="218"/>
      <c r="QRJ2812" s="218"/>
      <c r="QRK2812" s="221"/>
      <c r="QRL2812" s="222"/>
      <c r="QRM2812" s="260"/>
      <c r="QRN2812" s="194"/>
      <c r="QRO2812" s="218"/>
      <c r="QRP2812" s="218"/>
      <c r="QRQ2812" s="221"/>
      <c r="QRR2812" s="222"/>
      <c r="QRS2812" s="260"/>
      <c r="QRT2812" s="194"/>
      <c r="QRU2812" s="218"/>
      <c r="QRV2812" s="218"/>
      <c r="QRW2812" s="221"/>
      <c r="QRX2812" s="222"/>
      <c r="QRY2812" s="260"/>
      <c r="QRZ2812" s="194"/>
      <c r="QSA2812" s="218"/>
      <c r="QSB2812" s="218"/>
      <c r="QSC2812" s="221"/>
      <c r="QSD2812" s="222"/>
      <c r="QSE2812" s="260"/>
      <c r="QSF2812" s="194"/>
      <c r="QSG2812" s="218"/>
      <c r="QSH2812" s="218"/>
      <c r="QSI2812" s="221"/>
      <c r="QSJ2812" s="222"/>
      <c r="QSK2812" s="260"/>
      <c r="QSL2812" s="194"/>
      <c r="QSM2812" s="218"/>
      <c r="QSN2812" s="218"/>
      <c r="QSO2812" s="221"/>
      <c r="QSP2812" s="222"/>
      <c r="QSQ2812" s="260"/>
      <c r="QSR2812" s="194"/>
      <c r="QSS2812" s="218"/>
      <c r="QST2812" s="218"/>
      <c r="QSU2812" s="221"/>
      <c r="QSV2812" s="222"/>
      <c r="QSW2812" s="260"/>
      <c r="QSX2812" s="194"/>
      <c r="QSY2812" s="218"/>
      <c r="QSZ2812" s="218"/>
      <c r="QTA2812" s="221"/>
      <c r="QTB2812" s="222"/>
      <c r="QTC2812" s="260"/>
      <c r="QTD2812" s="194"/>
      <c r="QTE2812" s="218"/>
      <c r="QTF2812" s="218"/>
      <c r="QTG2812" s="221"/>
      <c r="QTH2812" s="222"/>
      <c r="QTI2812" s="260"/>
      <c r="QTJ2812" s="194"/>
      <c r="QTK2812" s="218"/>
      <c r="QTL2812" s="218"/>
      <c r="QTM2812" s="221"/>
      <c r="QTN2812" s="222"/>
      <c r="QTO2812" s="260"/>
      <c r="QTP2812" s="194"/>
      <c r="QTQ2812" s="218"/>
      <c r="QTR2812" s="218"/>
      <c r="QTS2812" s="221"/>
      <c r="QTT2812" s="222"/>
      <c r="QTU2812" s="260"/>
      <c r="QTV2812" s="194"/>
      <c r="QTW2812" s="218"/>
      <c r="QTX2812" s="218"/>
      <c r="QTY2812" s="221"/>
      <c r="QTZ2812" s="222"/>
      <c r="QUA2812" s="260"/>
      <c r="QUB2812" s="194"/>
      <c r="QUC2812" s="218"/>
      <c r="QUD2812" s="218"/>
      <c r="QUE2812" s="221"/>
      <c r="QUF2812" s="222"/>
      <c r="QUG2812" s="260"/>
      <c r="QUH2812" s="194"/>
      <c r="QUI2812" s="218"/>
      <c r="QUJ2812" s="218"/>
      <c r="QUK2812" s="221"/>
      <c r="QUL2812" s="222"/>
      <c r="QUM2812" s="260"/>
      <c r="QUN2812" s="194"/>
      <c r="QUO2812" s="218"/>
      <c r="QUP2812" s="218"/>
      <c r="QUQ2812" s="221"/>
      <c r="QUR2812" s="222"/>
      <c r="QUS2812" s="260"/>
      <c r="QUT2812" s="194"/>
      <c r="QUU2812" s="218"/>
      <c r="QUV2812" s="218"/>
      <c r="QUW2812" s="221"/>
      <c r="QUX2812" s="222"/>
      <c r="QUY2812" s="260"/>
      <c r="QUZ2812" s="194"/>
      <c r="QVA2812" s="218"/>
      <c r="QVB2812" s="218"/>
      <c r="QVC2812" s="221"/>
      <c r="QVD2812" s="222"/>
      <c r="QVE2812" s="260"/>
      <c r="QVF2812" s="194"/>
      <c r="QVG2812" s="218"/>
      <c r="QVH2812" s="218"/>
      <c r="QVI2812" s="221"/>
      <c r="QVJ2812" s="222"/>
      <c r="QVK2812" s="260"/>
      <c r="QVL2812" s="194"/>
      <c r="QVM2812" s="218"/>
      <c r="QVN2812" s="218"/>
      <c r="QVO2812" s="221"/>
      <c r="QVP2812" s="222"/>
      <c r="QVQ2812" s="260"/>
      <c r="QVR2812" s="194"/>
      <c r="QVS2812" s="218"/>
      <c r="QVT2812" s="218"/>
      <c r="QVU2812" s="221"/>
      <c r="QVV2812" s="222"/>
      <c r="QVW2812" s="260"/>
      <c r="QVX2812" s="194"/>
      <c r="QVY2812" s="218"/>
      <c r="QVZ2812" s="218"/>
      <c r="QWA2812" s="221"/>
      <c r="QWB2812" s="222"/>
      <c r="QWC2812" s="260"/>
      <c r="QWD2812" s="194"/>
      <c r="QWE2812" s="218"/>
      <c r="QWF2812" s="218"/>
      <c r="QWG2812" s="221"/>
      <c r="QWH2812" s="222"/>
      <c r="QWI2812" s="260"/>
      <c r="QWJ2812" s="194"/>
      <c r="QWK2812" s="218"/>
      <c r="QWL2812" s="218"/>
      <c r="QWM2812" s="221"/>
      <c r="QWN2812" s="222"/>
      <c r="QWO2812" s="260"/>
      <c r="QWP2812" s="194"/>
      <c r="QWQ2812" s="218"/>
      <c r="QWR2812" s="218"/>
      <c r="QWS2812" s="221"/>
      <c r="QWT2812" s="222"/>
      <c r="QWU2812" s="260"/>
      <c r="QWV2812" s="194"/>
      <c r="QWW2812" s="218"/>
      <c r="QWX2812" s="218"/>
      <c r="QWY2812" s="221"/>
      <c r="QWZ2812" s="222"/>
      <c r="QXA2812" s="260"/>
      <c r="QXB2812" s="194"/>
      <c r="QXC2812" s="218"/>
      <c r="QXD2812" s="218"/>
      <c r="QXE2812" s="221"/>
      <c r="QXF2812" s="222"/>
      <c r="QXG2812" s="260"/>
      <c r="QXH2812" s="194"/>
      <c r="QXI2812" s="218"/>
      <c r="QXJ2812" s="218"/>
      <c r="QXK2812" s="221"/>
      <c r="QXL2812" s="222"/>
      <c r="QXM2812" s="260"/>
      <c r="QXN2812" s="194"/>
      <c r="QXO2812" s="218"/>
      <c r="QXP2812" s="218"/>
      <c r="QXQ2812" s="221"/>
      <c r="QXR2812" s="222"/>
      <c r="QXS2812" s="260"/>
      <c r="QXT2812" s="194"/>
      <c r="QXU2812" s="218"/>
      <c r="QXV2812" s="218"/>
      <c r="QXW2812" s="221"/>
      <c r="QXX2812" s="222"/>
      <c r="QXY2812" s="260"/>
      <c r="QXZ2812" s="194"/>
      <c r="QYA2812" s="218"/>
      <c r="QYB2812" s="218"/>
      <c r="QYC2812" s="221"/>
      <c r="QYD2812" s="222"/>
      <c r="QYE2812" s="260"/>
      <c r="QYF2812" s="194"/>
      <c r="QYG2812" s="218"/>
      <c r="QYH2812" s="218"/>
      <c r="QYI2812" s="221"/>
      <c r="QYJ2812" s="222"/>
      <c r="QYK2812" s="260"/>
      <c r="QYL2812" s="194"/>
      <c r="QYM2812" s="218"/>
      <c r="QYN2812" s="218"/>
      <c r="QYO2812" s="221"/>
      <c r="QYP2812" s="222"/>
      <c r="QYQ2812" s="260"/>
      <c r="QYR2812" s="194"/>
      <c r="QYS2812" s="218"/>
      <c r="QYT2812" s="218"/>
      <c r="QYU2812" s="221"/>
      <c r="QYV2812" s="222"/>
      <c r="QYW2812" s="260"/>
      <c r="QYX2812" s="194"/>
      <c r="QYY2812" s="218"/>
      <c r="QYZ2812" s="218"/>
      <c r="QZA2812" s="221"/>
      <c r="QZB2812" s="222"/>
      <c r="QZC2812" s="260"/>
      <c r="QZD2812" s="194"/>
      <c r="QZE2812" s="218"/>
      <c r="QZF2812" s="218"/>
      <c r="QZG2812" s="221"/>
      <c r="QZH2812" s="222"/>
      <c r="QZI2812" s="260"/>
      <c r="QZJ2812" s="194"/>
      <c r="QZK2812" s="218"/>
      <c r="QZL2812" s="218"/>
      <c r="QZM2812" s="221"/>
      <c r="QZN2812" s="222"/>
      <c r="QZO2812" s="260"/>
      <c r="QZP2812" s="194"/>
      <c r="QZQ2812" s="218"/>
      <c r="QZR2812" s="218"/>
      <c r="QZS2812" s="221"/>
      <c r="QZT2812" s="222"/>
      <c r="QZU2812" s="260"/>
      <c r="QZV2812" s="194"/>
      <c r="QZW2812" s="218"/>
      <c r="QZX2812" s="218"/>
      <c r="QZY2812" s="221"/>
      <c r="QZZ2812" s="222"/>
      <c r="RAA2812" s="260"/>
      <c r="RAB2812" s="194"/>
      <c r="RAC2812" s="218"/>
      <c r="RAD2812" s="218"/>
      <c r="RAE2812" s="221"/>
      <c r="RAF2812" s="222"/>
      <c r="RAG2812" s="260"/>
      <c r="RAH2812" s="194"/>
      <c r="RAI2812" s="218"/>
      <c r="RAJ2812" s="218"/>
      <c r="RAK2812" s="221"/>
      <c r="RAL2812" s="222"/>
      <c r="RAM2812" s="260"/>
      <c r="RAN2812" s="194"/>
      <c r="RAO2812" s="218"/>
      <c r="RAP2812" s="218"/>
      <c r="RAQ2812" s="221"/>
      <c r="RAR2812" s="222"/>
      <c r="RAS2812" s="260"/>
      <c r="RAT2812" s="194"/>
      <c r="RAU2812" s="218"/>
      <c r="RAV2812" s="218"/>
      <c r="RAW2812" s="221"/>
      <c r="RAX2812" s="222"/>
      <c r="RAY2812" s="260"/>
      <c r="RAZ2812" s="194"/>
      <c r="RBA2812" s="218"/>
      <c r="RBB2812" s="218"/>
      <c r="RBC2812" s="221"/>
      <c r="RBD2812" s="222"/>
      <c r="RBE2812" s="260"/>
      <c r="RBF2812" s="194"/>
      <c r="RBG2812" s="218"/>
      <c r="RBH2812" s="218"/>
      <c r="RBI2812" s="221"/>
      <c r="RBJ2812" s="222"/>
      <c r="RBK2812" s="260"/>
      <c r="RBL2812" s="194"/>
      <c r="RBM2812" s="218"/>
      <c r="RBN2812" s="218"/>
      <c r="RBO2812" s="221"/>
      <c r="RBP2812" s="222"/>
      <c r="RBQ2812" s="260"/>
      <c r="RBR2812" s="194"/>
      <c r="RBS2812" s="218"/>
      <c r="RBT2812" s="218"/>
      <c r="RBU2812" s="221"/>
      <c r="RBV2812" s="222"/>
      <c r="RBW2812" s="260"/>
      <c r="RBX2812" s="194"/>
      <c r="RBY2812" s="218"/>
      <c r="RBZ2812" s="218"/>
      <c r="RCA2812" s="221"/>
      <c r="RCB2812" s="222"/>
      <c r="RCC2812" s="260"/>
      <c r="RCD2812" s="194"/>
      <c r="RCE2812" s="218"/>
      <c r="RCF2812" s="218"/>
      <c r="RCG2812" s="221"/>
      <c r="RCH2812" s="222"/>
      <c r="RCI2812" s="260"/>
      <c r="RCJ2812" s="194"/>
      <c r="RCK2812" s="218"/>
      <c r="RCL2812" s="218"/>
      <c r="RCM2812" s="221"/>
      <c r="RCN2812" s="222"/>
      <c r="RCO2812" s="260"/>
      <c r="RCP2812" s="194"/>
      <c r="RCQ2812" s="218"/>
      <c r="RCR2812" s="218"/>
      <c r="RCS2812" s="221"/>
      <c r="RCT2812" s="222"/>
      <c r="RCU2812" s="260"/>
      <c r="RCV2812" s="194"/>
      <c r="RCW2812" s="218"/>
      <c r="RCX2812" s="218"/>
      <c r="RCY2812" s="221"/>
      <c r="RCZ2812" s="222"/>
      <c r="RDA2812" s="260"/>
      <c r="RDB2812" s="194"/>
      <c r="RDC2812" s="218"/>
      <c r="RDD2812" s="218"/>
      <c r="RDE2812" s="221"/>
      <c r="RDF2812" s="222"/>
      <c r="RDG2812" s="260"/>
      <c r="RDH2812" s="194"/>
      <c r="RDI2812" s="218"/>
      <c r="RDJ2812" s="218"/>
      <c r="RDK2812" s="221"/>
      <c r="RDL2812" s="222"/>
      <c r="RDM2812" s="260"/>
      <c r="RDN2812" s="194"/>
      <c r="RDO2812" s="218"/>
      <c r="RDP2812" s="218"/>
      <c r="RDQ2812" s="221"/>
      <c r="RDR2812" s="222"/>
      <c r="RDS2812" s="260"/>
      <c r="RDT2812" s="194"/>
      <c r="RDU2812" s="218"/>
      <c r="RDV2812" s="218"/>
      <c r="RDW2812" s="221"/>
      <c r="RDX2812" s="222"/>
      <c r="RDY2812" s="260"/>
      <c r="RDZ2812" s="194"/>
      <c r="REA2812" s="218"/>
      <c r="REB2812" s="218"/>
      <c r="REC2812" s="221"/>
      <c r="RED2812" s="222"/>
      <c r="REE2812" s="260"/>
      <c r="REF2812" s="194"/>
      <c r="REG2812" s="218"/>
      <c r="REH2812" s="218"/>
      <c r="REI2812" s="221"/>
      <c r="REJ2812" s="222"/>
      <c r="REK2812" s="260"/>
      <c r="REL2812" s="194"/>
      <c r="REM2812" s="218"/>
      <c r="REN2812" s="218"/>
      <c r="REO2812" s="221"/>
      <c r="REP2812" s="222"/>
      <c r="REQ2812" s="260"/>
      <c r="RER2812" s="194"/>
      <c r="RES2812" s="218"/>
      <c r="RET2812" s="218"/>
      <c r="REU2812" s="221"/>
      <c r="REV2812" s="222"/>
      <c r="REW2812" s="260"/>
      <c r="REX2812" s="194"/>
      <c r="REY2812" s="218"/>
      <c r="REZ2812" s="218"/>
      <c r="RFA2812" s="221"/>
      <c r="RFB2812" s="222"/>
      <c r="RFC2812" s="260"/>
      <c r="RFD2812" s="194"/>
      <c r="RFE2812" s="218"/>
      <c r="RFF2812" s="218"/>
      <c r="RFG2812" s="221"/>
      <c r="RFH2812" s="222"/>
      <c r="RFI2812" s="260"/>
      <c r="RFJ2812" s="194"/>
      <c r="RFK2812" s="218"/>
      <c r="RFL2812" s="218"/>
      <c r="RFM2812" s="221"/>
      <c r="RFN2812" s="222"/>
      <c r="RFO2812" s="260"/>
      <c r="RFP2812" s="194"/>
      <c r="RFQ2812" s="218"/>
      <c r="RFR2812" s="218"/>
      <c r="RFS2812" s="221"/>
      <c r="RFT2812" s="222"/>
      <c r="RFU2812" s="260"/>
      <c r="RFV2812" s="194"/>
      <c r="RFW2812" s="218"/>
      <c r="RFX2812" s="218"/>
      <c r="RFY2812" s="221"/>
      <c r="RFZ2812" s="222"/>
      <c r="RGA2812" s="260"/>
      <c r="RGB2812" s="194"/>
      <c r="RGC2812" s="218"/>
      <c r="RGD2812" s="218"/>
      <c r="RGE2812" s="221"/>
      <c r="RGF2812" s="222"/>
      <c r="RGG2812" s="260"/>
      <c r="RGH2812" s="194"/>
      <c r="RGI2812" s="218"/>
      <c r="RGJ2812" s="218"/>
      <c r="RGK2812" s="221"/>
      <c r="RGL2812" s="222"/>
      <c r="RGM2812" s="260"/>
      <c r="RGN2812" s="194"/>
      <c r="RGO2812" s="218"/>
      <c r="RGP2812" s="218"/>
      <c r="RGQ2812" s="221"/>
      <c r="RGR2812" s="222"/>
      <c r="RGS2812" s="260"/>
      <c r="RGT2812" s="194"/>
      <c r="RGU2812" s="218"/>
      <c r="RGV2812" s="218"/>
      <c r="RGW2812" s="221"/>
      <c r="RGX2812" s="222"/>
      <c r="RGY2812" s="260"/>
      <c r="RGZ2812" s="194"/>
      <c r="RHA2812" s="218"/>
      <c r="RHB2812" s="218"/>
      <c r="RHC2812" s="221"/>
      <c r="RHD2812" s="222"/>
      <c r="RHE2812" s="260"/>
      <c r="RHF2812" s="194"/>
      <c r="RHG2812" s="218"/>
      <c r="RHH2812" s="218"/>
      <c r="RHI2812" s="221"/>
      <c r="RHJ2812" s="222"/>
      <c r="RHK2812" s="260"/>
      <c r="RHL2812" s="194"/>
      <c r="RHM2812" s="218"/>
      <c r="RHN2812" s="218"/>
      <c r="RHO2812" s="221"/>
      <c r="RHP2812" s="222"/>
      <c r="RHQ2812" s="260"/>
      <c r="RHR2812" s="194"/>
      <c r="RHS2812" s="218"/>
      <c r="RHT2812" s="218"/>
      <c r="RHU2812" s="221"/>
      <c r="RHV2812" s="222"/>
      <c r="RHW2812" s="260"/>
      <c r="RHX2812" s="194"/>
      <c r="RHY2812" s="218"/>
      <c r="RHZ2812" s="218"/>
      <c r="RIA2812" s="221"/>
      <c r="RIB2812" s="222"/>
      <c r="RIC2812" s="260"/>
      <c r="RID2812" s="194"/>
      <c r="RIE2812" s="218"/>
      <c r="RIF2812" s="218"/>
      <c r="RIG2812" s="221"/>
      <c r="RIH2812" s="222"/>
      <c r="RII2812" s="260"/>
      <c r="RIJ2812" s="194"/>
      <c r="RIK2812" s="218"/>
      <c r="RIL2812" s="218"/>
      <c r="RIM2812" s="221"/>
      <c r="RIN2812" s="222"/>
      <c r="RIO2812" s="260"/>
      <c r="RIP2812" s="194"/>
      <c r="RIQ2812" s="218"/>
      <c r="RIR2812" s="218"/>
      <c r="RIS2812" s="221"/>
      <c r="RIT2812" s="222"/>
      <c r="RIU2812" s="260"/>
      <c r="RIV2812" s="194"/>
      <c r="RIW2812" s="218"/>
      <c r="RIX2812" s="218"/>
      <c r="RIY2812" s="221"/>
      <c r="RIZ2812" s="222"/>
      <c r="RJA2812" s="260"/>
      <c r="RJB2812" s="194"/>
      <c r="RJC2812" s="218"/>
      <c r="RJD2812" s="218"/>
      <c r="RJE2812" s="221"/>
      <c r="RJF2812" s="222"/>
      <c r="RJG2812" s="260"/>
      <c r="RJH2812" s="194"/>
      <c r="RJI2812" s="218"/>
      <c r="RJJ2812" s="218"/>
      <c r="RJK2812" s="221"/>
      <c r="RJL2812" s="222"/>
      <c r="RJM2812" s="260"/>
      <c r="RJN2812" s="194"/>
      <c r="RJO2812" s="218"/>
      <c r="RJP2812" s="218"/>
      <c r="RJQ2812" s="221"/>
      <c r="RJR2812" s="222"/>
      <c r="RJS2812" s="260"/>
      <c r="RJT2812" s="194"/>
      <c r="RJU2812" s="218"/>
      <c r="RJV2812" s="218"/>
      <c r="RJW2812" s="221"/>
      <c r="RJX2812" s="222"/>
      <c r="RJY2812" s="260"/>
      <c r="RJZ2812" s="194"/>
      <c r="RKA2812" s="218"/>
      <c r="RKB2812" s="218"/>
      <c r="RKC2812" s="221"/>
      <c r="RKD2812" s="222"/>
      <c r="RKE2812" s="260"/>
      <c r="RKF2812" s="194"/>
      <c r="RKG2812" s="218"/>
      <c r="RKH2812" s="218"/>
      <c r="RKI2812" s="221"/>
      <c r="RKJ2812" s="222"/>
      <c r="RKK2812" s="260"/>
      <c r="RKL2812" s="194"/>
      <c r="RKM2812" s="218"/>
      <c r="RKN2812" s="218"/>
      <c r="RKO2812" s="221"/>
      <c r="RKP2812" s="222"/>
      <c r="RKQ2812" s="260"/>
      <c r="RKR2812" s="194"/>
      <c r="RKS2812" s="218"/>
      <c r="RKT2812" s="218"/>
      <c r="RKU2812" s="221"/>
      <c r="RKV2812" s="222"/>
      <c r="RKW2812" s="260"/>
      <c r="RKX2812" s="194"/>
      <c r="RKY2812" s="218"/>
      <c r="RKZ2812" s="218"/>
      <c r="RLA2812" s="221"/>
      <c r="RLB2812" s="222"/>
      <c r="RLC2812" s="260"/>
      <c r="RLD2812" s="194"/>
      <c r="RLE2812" s="218"/>
      <c r="RLF2812" s="218"/>
      <c r="RLG2812" s="221"/>
      <c r="RLH2812" s="222"/>
      <c r="RLI2812" s="260"/>
      <c r="RLJ2812" s="194"/>
      <c r="RLK2812" s="218"/>
      <c r="RLL2812" s="218"/>
      <c r="RLM2812" s="221"/>
      <c r="RLN2812" s="222"/>
      <c r="RLO2812" s="260"/>
      <c r="RLP2812" s="194"/>
      <c r="RLQ2812" s="218"/>
      <c r="RLR2812" s="218"/>
      <c r="RLS2812" s="221"/>
      <c r="RLT2812" s="222"/>
      <c r="RLU2812" s="260"/>
      <c r="RLV2812" s="194"/>
      <c r="RLW2812" s="218"/>
      <c r="RLX2812" s="218"/>
      <c r="RLY2812" s="221"/>
      <c r="RLZ2812" s="222"/>
      <c r="RMA2812" s="260"/>
      <c r="RMB2812" s="194"/>
      <c r="RMC2812" s="218"/>
      <c r="RMD2812" s="218"/>
      <c r="RME2812" s="221"/>
      <c r="RMF2812" s="222"/>
      <c r="RMG2812" s="260"/>
      <c r="RMH2812" s="194"/>
      <c r="RMI2812" s="218"/>
      <c r="RMJ2812" s="218"/>
      <c r="RMK2812" s="221"/>
      <c r="RML2812" s="222"/>
      <c r="RMM2812" s="260"/>
      <c r="RMN2812" s="194"/>
      <c r="RMO2812" s="218"/>
      <c r="RMP2812" s="218"/>
      <c r="RMQ2812" s="221"/>
      <c r="RMR2812" s="222"/>
      <c r="RMS2812" s="260"/>
      <c r="RMT2812" s="194"/>
      <c r="RMU2812" s="218"/>
      <c r="RMV2812" s="218"/>
      <c r="RMW2812" s="221"/>
      <c r="RMX2812" s="222"/>
      <c r="RMY2812" s="260"/>
      <c r="RMZ2812" s="194"/>
      <c r="RNA2812" s="218"/>
      <c r="RNB2812" s="218"/>
      <c r="RNC2812" s="221"/>
      <c r="RND2812" s="222"/>
      <c r="RNE2812" s="260"/>
      <c r="RNF2812" s="194"/>
      <c r="RNG2812" s="218"/>
      <c r="RNH2812" s="218"/>
      <c r="RNI2812" s="221"/>
      <c r="RNJ2812" s="222"/>
      <c r="RNK2812" s="260"/>
      <c r="RNL2812" s="194"/>
      <c r="RNM2812" s="218"/>
      <c r="RNN2812" s="218"/>
      <c r="RNO2812" s="221"/>
      <c r="RNP2812" s="222"/>
      <c r="RNQ2812" s="260"/>
      <c r="RNR2812" s="194"/>
      <c r="RNS2812" s="218"/>
      <c r="RNT2812" s="218"/>
      <c r="RNU2812" s="221"/>
      <c r="RNV2812" s="222"/>
      <c r="RNW2812" s="260"/>
      <c r="RNX2812" s="194"/>
      <c r="RNY2812" s="218"/>
      <c r="RNZ2812" s="218"/>
      <c r="ROA2812" s="221"/>
      <c r="ROB2812" s="222"/>
      <c r="ROC2812" s="260"/>
      <c r="ROD2812" s="194"/>
      <c r="ROE2812" s="218"/>
      <c r="ROF2812" s="218"/>
      <c r="ROG2812" s="221"/>
      <c r="ROH2812" s="222"/>
      <c r="ROI2812" s="260"/>
      <c r="ROJ2812" s="194"/>
      <c r="ROK2812" s="218"/>
      <c r="ROL2812" s="218"/>
      <c r="ROM2812" s="221"/>
      <c r="RON2812" s="222"/>
      <c r="ROO2812" s="260"/>
      <c r="ROP2812" s="194"/>
      <c r="ROQ2812" s="218"/>
      <c r="ROR2812" s="218"/>
      <c r="ROS2812" s="221"/>
      <c r="ROT2812" s="222"/>
      <c r="ROU2812" s="260"/>
      <c r="ROV2812" s="194"/>
      <c r="ROW2812" s="218"/>
      <c r="ROX2812" s="218"/>
      <c r="ROY2812" s="221"/>
      <c r="ROZ2812" s="222"/>
      <c r="RPA2812" s="260"/>
      <c r="RPB2812" s="194"/>
      <c r="RPC2812" s="218"/>
      <c r="RPD2812" s="218"/>
      <c r="RPE2812" s="221"/>
      <c r="RPF2812" s="222"/>
      <c r="RPG2812" s="260"/>
      <c r="RPH2812" s="194"/>
      <c r="RPI2812" s="218"/>
      <c r="RPJ2812" s="218"/>
      <c r="RPK2812" s="221"/>
      <c r="RPL2812" s="222"/>
      <c r="RPM2812" s="260"/>
      <c r="RPN2812" s="194"/>
      <c r="RPO2812" s="218"/>
      <c r="RPP2812" s="218"/>
      <c r="RPQ2812" s="221"/>
      <c r="RPR2812" s="222"/>
      <c r="RPS2812" s="260"/>
      <c r="RPT2812" s="194"/>
      <c r="RPU2812" s="218"/>
      <c r="RPV2812" s="218"/>
      <c r="RPW2812" s="221"/>
      <c r="RPX2812" s="222"/>
      <c r="RPY2812" s="260"/>
      <c r="RPZ2812" s="194"/>
      <c r="RQA2812" s="218"/>
      <c r="RQB2812" s="218"/>
      <c r="RQC2812" s="221"/>
      <c r="RQD2812" s="222"/>
      <c r="RQE2812" s="260"/>
      <c r="RQF2812" s="194"/>
      <c r="RQG2812" s="218"/>
      <c r="RQH2812" s="218"/>
      <c r="RQI2812" s="221"/>
      <c r="RQJ2812" s="222"/>
      <c r="RQK2812" s="260"/>
      <c r="RQL2812" s="194"/>
      <c r="RQM2812" s="218"/>
      <c r="RQN2812" s="218"/>
      <c r="RQO2812" s="221"/>
      <c r="RQP2812" s="222"/>
      <c r="RQQ2812" s="260"/>
      <c r="RQR2812" s="194"/>
      <c r="RQS2812" s="218"/>
      <c r="RQT2812" s="218"/>
      <c r="RQU2812" s="221"/>
      <c r="RQV2812" s="222"/>
      <c r="RQW2812" s="260"/>
      <c r="RQX2812" s="194"/>
      <c r="RQY2812" s="218"/>
      <c r="RQZ2812" s="218"/>
      <c r="RRA2812" s="221"/>
      <c r="RRB2812" s="222"/>
      <c r="RRC2812" s="260"/>
      <c r="RRD2812" s="194"/>
      <c r="RRE2812" s="218"/>
      <c r="RRF2812" s="218"/>
      <c r="RRG2812" s="221"/>
      <c r="RRH2812" s="222"/>
      <c r="RRI2812" s="260"/>
      <c r="RRJ2812" s="194"/>
      <c r="RRK2812" s="218"/>
      <c r="RRL2812" s="218"/>
      <c r="RRM2812" s="221"/>
      <c r="RRN2812" s="222"/>
      <c r="RRO2812" s="260"/>
      <c r="RRP2812" s="194"/>
      <c r="RRQ2812" s="218"/>
      <c r="RRR2812" s="218"/>
      <c r="RRS2812" s="221"/>
      <c r="RRT2812" s="222"/>
      <c r="RRU2812" s="260"/>
      <c r="RRV2812" s="194"/>
      <c r="RRW2812" s="218"/>
      <c r="RRX2812" s="218"/>
      <c r="RRY2812" s="221"/>
      <c r="RRZ2812" s="222"/>
      <c r="RSA2812" s="260"/>
      <c r="RSB2812" s="194"/>
      <c r="RSC2812" s="218"/>
      <c r="RSD2812" s="218"/>
      <c r="RSE2812" s="221"/>
      <c r="RSF2812" s="222"/>
      <c r="RSG2812" s="260"/>
      <c r="RSH2812" s="194"/>
      <c r="RSI2812" s="218"/>
      <c r="RSJ2812" s="218"/>
      <c r="RSK2812" s="221"/>
      <c r="RSL2812" s="222"/>
      <c r="RSM2812" s="260"/>
      <c r="RSN2812" s="194"/>
      <c r="RSO2812" s="218"/>
      <c r="RSP2812" s="218"/>
      <c r="RSQ2812" s="221"/>
      <c r="RSR2812" s="222"/>
      <c r="RSS2812" s="260"/>
      <c r="RST2812" s="194"/>
      <c r="RSU2812" s="218"/>
      <c r="RSV2812" s="218"/>
      <c r="RSW2812" s="221"/>
      <c r="RSX2812" s="222"/>
      <c r="RSY2812" s="260"/>
      <c r="RSZ2812" s="194"/>
      <c r="RTA2812" s="218"/>
      <c r="RTB2812" s="218"/>
      <c r="RTC2812" s="221"/>
      <c r="RTD2812" s="222"/>
      <c r="RTE2812" s="260"/>
      <c r="RTF2812" s="194"/>
      <c r="RTG2812" s="218"/>
      <c r="RTH2812" s="218"/>
      <c r="RTI2812" s="221"/>
      <c r="RTJ2812" s="222"/>
      <c r="RTK2812" s="260"/>
      <c r="RTL2812" s="194"/>
      <c r="RTM2812" s="218"/>
      <c r="RTN2812" s="218"/>
      <c r="RTO2812" s="221"/>
      <c r="RTP2812" s="222"/>
      <c r="RTQ2812" s="260"/>
      <c r="RTR2812" s="194"/>
      <c r="RTS2812" s="218"/>
      <c r="RTT2812" s="218"/>
      <c r="RTU2812" s="221"/>
      <c r="RTV2812" s="222"/>
      <c r="RTW2812" s="260"/>
      <c r="RTX2812" s="194"/>
      <c r="RTY2812" s="218"/>
      <c r="RTZ2812" s="218"/>
      <c r="RUA2812" s="221"/>
      <c r="RUB2812" s="222"/>
      <c r="RUC2812" s="260"/>
      <c r="RUD2812" s="194"/>
      <c r="RUE2812" s="218"/>
      <c r="RUF2812" s="218"/>
      <c r="RUG2812" s="221"/>
      <c r="RUH2812" s="222"/>
      <c r="RUI2812" s="260"/>
      <c r="RUJ2812" s="194"/>
      <c r="RUK2812" s="218"/>
      <c r="RUL2812" s="218"/>
      <c r="RUM2812" s="221"/>
      <c r="RUN2812" s="222"/>
      <c r="RUO2812" s="260"/>
      <c r="RUP2812" s="194"/>
      <c r="RUQ2812" s="218"/>
      <c r="RUR2812" s="218"/>
      <c r="RUS2812" s="221"/>
      <c r="RUT2812" s="222"/>
      <c r="RUU2812" s="260"/>
      <c r="RUV2812" s="194"/>
      <c r="RUW2812" s="218"/>
      <c r="RUX2812" s="218"/>
      <c r="RUY2812" s="221"/>
      <c r="RUZ2812" s="222"/>
      <c r="RVA2812" s="260"/>
      <c r="RVB2812" s="194"/>
      <c r="RVC2812" s="218"/>
      <c r="RVD2812" s="218"/>
      <c r="RVE2812" s="221"/>
      <c r="RVF2812" s="222"/>
      <c r="RVG2812" s="260"/>
      <c r="RVH2812" s="194"/>
      <c r="RVI2812" s="218"/>
      <c r="RVJ2812" s="218"/>
      <c r="RVK2812" s="221"/>
      <c r="RVL2812" s="222"/>
      <c r="RVM2812" s="260"/>
      <c r="RVN2812" s="194"/>
      <c r="RVO2812" s="218"/>
      <c r="RVP2812" s="218"/>
      <c r="RVQ2812" s="221"/>
      <c r="RVR2812" s="222"/>
      <c r="RVS2812" s="260"/>
      <c r="RVT2812" s="194"/>
      <c r="RVU2812" s="218"/>
      <c r="RVV2812" s="218"/>
      <c r="RVW2812" s="221"/>
      <c r="RVX2812" s="222"/>
      <c r="RVY2812" s="260"/>
      <c r="RVZ2812" s="194"/>
      <c r="RWA2812" s="218"/>
      <c r="RWB2812" s="218"/>
      <c r="RWC2812" s="221"/>
      <c r="RWD2812" s="222"/>
      <c r="RWE2812" s="260"/>
      <c r="RWF2812" s="194"/>
      <c r="RWG2812" s="218"/>
      <c r="RWH2812" s="218"/>
      <c r="RWI2812" s="221"/>
      <c r="RWJ2812" s="222"/>
      <c r="RWK2812" s="260"/>
      <c r="RWL2812" s="194"/>
      <c r="RWM2812" s="218"/>
      <c r="RWN2812" s="218"/>
      <c r="RWO2812" s="221"/>
      <c r="RWP2812" s="222"/>
      <c r="RWQ2812" s="260"/>
      <c r="RWR2812" s="194"/>
      <c r="RWS2812" s="218"/>
      <c r="RWT2812" s="218"/>
      <c r="RWU2812" s="221"/>
      <c r="RWV2812" s="222"/>
      <c r="RWW2812" s="260"/>
      <c r="RWX2812" s="194"/>
      <c r="RWY2812" s="218"/>
      <c r="RWZ2812" s="218"/>
      <c r="RXA2812" s="221"/>
      <c r="RXB2812" s="222"/>
      <c r="RXC2812" s="260"/>
      <c r="RXD2812" s="194"/>
      <c r="RXE2812" s="218"/>
      <c r="RXF2812" s="218"/>
      <c r="RXG2812" s="221"/>
      <c r="RXH2812" s="222"/>
      <c r="RXI2812" s="260"/>
      <c r="RXJ2812" s="194"/>
      <c r="RXK2812" s="218"/>
      <c r="RXL2812" s="218"/>
      <c r="RXM2812" s="221"/>
      <c r="RXN2812" s="222"/>
      <c r="RXO2812" s="260"/>
      <c r="RXP2812" s="194"/>
      <c r="RXQ2812" s="218"/>
      <c r="RXR2812" s="218"/>
      <c r="RXS2812" s="221"/>
      <c r="RXT2812" s="222"/>
      <c r="RXU2812" s="260"/>
      <c r="RXV2812" s="194"/>
      <c r="RXW2812" s="218"/>
      <c r="RXX2812" s="218"/>
      <c r="RXY2812" s="221"/>
      <c r="RXZ2812" s="222"/>
      <c r="RYA2812" s="260"/>
      <c r="RYB2812" s="194"/>
      <c r="RYC2812" s="218"/>
      <c r="RYD2812" s="218"/>
      <c r="RYE2812" s="221"/>
      <c r="RYF2812" s="222"/>
      <c r="RYG2812" s="260"/>
      <c r="RYH2812" s="194"/>
      <c r="RYI2812" s="218"/>
      <c r="RYJ2812" s="218"/>
      <c r="RYK2812" s="221"/>
      <c r="RYL2812" s="222"/>
      <c r="RYM2812" s="260"/>
      <c r="RYN2812" s="194"/>
      <c r="RYO2812" s="218"/>
      <c r="RYP2812" s="218"/>
      <c r="RYQ2812" s="221"/>
      <c r="RYR2812" s="222"/>
      <c r="RYS2812" s="260"/>
      <c r="RYT2812" s="194"/>
      <c r="RYU2812" s="218"/>
      <c r="RYV2812" s="218"/>
      <c r="RYW2812" s="221"/>
      <c r="RYX2812" s="222"/>
      <c r="RYY2812" s="260"/>
      <c r="RYZ2812" s="194"/>
      <c r="RZA2812" s="218"/>
      <c r="RZB2812" s="218"/>
      <c r="RZC2812" s="221"/>
      <c r="RZD2812" s="222"/>
      <c r="RZE2812" s="260"/>
      <c r="RZF2812" s="194"/>
      <c r="RZG2812" s="218"/>
      <c r="RZH2812" s="218"/>
      <c r="RZI2812" s="221"/>
      <c r="RZJ2812" s="222"/>
      <c r="RZK2812" s="260"/>
      <c r="RZL2812" s="194"/>
      <c r="RZM2812" s="218"/>
      <c r="RZN2812" s="218"/>
      <c r="RZO2812" s="221"/>
      <c r="RZP2812" s="222"/>
      <c r="RZQ2812" s="260"/>
      <c r="RZR2812" s="194"/>
      <c r="RZS2812" s="218"/>
      <c r="RZT2812" s="218"/>
      <c r="RZU2812" s="221"/>
      <c r="RZV2812" s="222"/>
      <c r="RZW2812" s="260"/>
      <c r="RZX2812" s="194"/>
      <c r="RZY2812" s="218"/>
      <c r="RZZ2812" s="218"/>
      <c r="SAA2812" s="221"/>
      <c r="SAB2812" s="222"/>
      <c r="SAC2812" s="260"/>
      <c r="SAD2812" s="194"/>
      <c r="SAE2812" s="218"/>
      <c r="SAF2812" s="218"/>
      <c r="SAG2812" s="221"/>
      <c r="SAH2812" s="222"/>
      <c r="SAI2812" s="260"/>
      <c r="SAJ2812" s="194"/>
      <c r="SAK2812" s="218"/>
      <c r="SAL2812" s="218"/>
      <c r="SAM2812" s="221"/>
      <c r="SAN2812" s="222"/>
      <c r="SAO2812" s="260"/>
      <c r="SAP2812" s="194"/>
      <c r="SAQ2812" s="218"/>
      <c r="SAR2812" s="218"/>
      <c r="SAS2812" s="221"/>
      <c r="SAT2812" s="222"/>
      <c r="SAU2812" s="260"/>
      <c r="SAV2812" s="194"/>
      <c r="SAW2812" s="218"/>
      <c r="SAX2812" s="218"/>
      <c r="SAY2812" s="221"/>
      <c r="SAZ2812" s="222"/>
      <c r="SBA2812" s="260"/>
      <c r="SBB2812" s="194"/>
      <c r="SBC2812" s="218"/>
      <c r="SBD2812" s="218"/>
      <c r="SBE2812" s="221"/>
      <c r="SBF2812" s="222"/>
      <c r="SBG2812" s="260"/>
      <c r="SBH2812" s="194"/>
      <c r="SBI2812" s="218"/>
      <c r="SBJ2812" s="218"/>
      <c r="SBK2812" s="221"/>
      <c r="SBL2812" s="222"/>
      <c r="SBM2812" s="260"/>
      <c r="SBN2812" s="194"/>
      <c r="SBO2812" s="218"/>
      <c r="SBP2812" s="218"/>
      <c r="SBQ2812" s="221"/>
      <c r="SBR2812" s="222"/>
      <c r="SBS2812" s="260"/>
      <c r="SBT2812" s="194"/>
      <c r="SBU2812" s="218"/>
      <c r="SBV2812" s="218"/>
      <c r="SBW2812" s="221"/>
      <c r="SBX2812" s="222"/>
      <c r="SBY2812" s="260"/>
      <c r="SBZ2812" s="194"/>
      <c r="SCA2812" s="218"/>
      <c r="SCB2812" s="218"/>
      <c r="SCC2812" s="221"/>
      <c r="SCD2812" s="222"/>
      <c r="SCE2812" s="260"/>
      <c r="SCF2812" s="194"/>
      <c r="SCG2812" s="218"/>
      <c r="SCH2812" s="218"/>
      <c r="SCI2812" s="221"/>
      <c r="SCJ2812" s="222"/>
      <c r="SCK2812" s="260"/>
      <c r="SCL2812" s="194"/>
      <c r="SCM2812" s="218"/>
      <c r="SCN2812" s="218"/>
      <c r="SCO2812" s="221"/>
      <c r="SCP2812" s="222"/>
      <c r="SCQ2812" s="260"/>
      <c r="SCR2812" s="194"/>
      <c r="SCS2812" s="218"/>
      <c r="SCT2812" s="218"/>
      <c r="SCU2812" s="221"/>
      <c r="SCV2812" s="222"/>
      <c r="SCW2812" s="260"/>
      <c r="SCX2812" s="194"/>
      <c r="SCY2812" s="218"/>
      <c r="SCZ2812" s="218"/>
      <c r="SDA2812" s="221"/>
      <c r="SDB2812" s="222"/>
      <c r="SDC2812" s="260"/>
      <c r="SDD2812" s="194"/>
      <c r="SDE2812" s="218"/>
      <c r="SDF2812" s="218"/>
      <c r="SDG2812" s="221"/>
      <c r="SDH2812" s="222"/>
      <c r="SDI2812" s="260"/>
      <c r="SDJ2812" s="194"/>
      <c r="SDK2812" s="218"/>
      <c r="SDL2812" s="218"/>
      <c r="SDM2812" s="221"/>
      <c r="SDN2812" s="222"/>
      <c r="SDO2812" s="260"/>
      <c r="SDP2812" s="194"/>
      <c r="SDQ2812" s="218"/>
      <c r="SDR2812" s="218"/>
      <c r="SDS2812" s="221"/>
      <c r="SDT2812" s="222"/>
      <c r="SDU2812" s="260"/>
      <c r="SDV2812" s="194"/>
      <c r="SDW2812" s="218"/>
      <c r="SDX2812" s="218"/>
      <c r="SDY2812" s="221"/>
      <c r="SDZ2812" s="222"/>
      <c r="SEA2812" s="260"/>
      <c r="SEB2812" s="194"/>
      <c r="SEC2812" s="218"/>
      <c r="SED2812" s="218"/>
      <c r="SEE2812" s="221"/>
      <c r="SEF2812" s="222"/>
      <c r="SEG2812" s="260"/>
      <c r="SEH2812" s="194"/>
      <c r="SEI2812" s="218"/>
      <c r="SEJ2812" s="218"/>
      <c r="SEK2812" s="221"/>
      <c r="SEL2812" s="222"/>
      <c r="SEM2812" s="260"/>
      <c r="SEN2812" s="194"/>
      <c r="SEO2812" s="218"/>
      <c r="SEP2812" s="218"/>
      <c r="SEQ2812" s="221"/>
      <c r="SER2812" s="222"/>
      <c r="SES2812" s="260"/>
      <c r="SET2812" s="194"/>
      <c r="SEU2812" s="218"/>
      <c r="SEV2812" s="218"/>
      <c r="SEW2812" s="221"/>
      <c r="SEX2812" s="222"/>
      <c r="SEY2812" s="260"/>
      <c r="SEZ2812" s="194"/>
      <c r="SFA2812" s="218"/>
      <c r="SFB2812" s="218"/>
      <c r="SFC2812" s="221"/>
      <c r="SFD2812" s="222"/>
      <c r="SFE2812" s="260"/>
      <c r="SFF2812" s="194"/>
      <c r="SFG2812" s="218"/>
      <c r="SFH2812" s="218"/>
      <c r="SFI2812" s="221"/>
      <c r="SFJ2812" s="222"/>
      <c r="SFK2812" s="260"/>
      <c r="SFL2812" s="194"/>
      <c r="SFM2812" s="218"/>
      <c r="SFN2812" s="218"/>
      <c r="SFO2812" s="221"/>
      <c r="SFP2812" s="222"/>
      <c r="SFQ2812" s="260"/>
      <c r="SFR2812" s="194"/>
      <c r="SFS2812" s="218"/>
      <c r="SFT2812" s="218"/>
      <c r="SFU2812" s="221"/>
      <c r="SFV2812" s="222"/>
      <c r="SFW2812" s="260"/>
      <c r="SFX2812" s="194"/>
      <c r="SFY2812" s="218"/>
      <c r="SFZ2812" s="218"/>
      <c r="SGA2812" s="221"/>
      <c r="SGB2812" s="222"/>
      <c r="SGC2812" s="260"/>
      <c r="SGD2812" s="194"/>
      <c r="SGE2812" s="218"/>
      <c r="SGF2812" s="218"/>
      <c r="SGG2812" s="221"/>
      <c r="SGH2812" s="222"/>
      <c r="SGI2812" s="260"/>
      <c r="SGJ2812" s="194"/>
      <c r="SGK2812" s="218"/>
      <c r="SGL2812" s="218"/>
      <c r="SGM2812" s="221"/>
      <c r="SGN2812" s="222"/>
      <c r="SGO2812" s="260"/>
      <c r="SGP2812" s="194"/>
      <c r="SGQ2812" s="218"/>
      <c r="SGR2812" s="218"/>
      <c r="SGS2812" s="221"/>
      <c r="SGT2812" s="222"/>
      <c r="SGU2812" s="260"/>
      <c r="SGV2812" s="194"/>
      <c r="SGW2812" s="218"/>
      <c r="SGX2812" s="218"/>
      <c r="SGY2812" s="221"/>
      <c r="SGZ2812" s="222"/>
      <c r="SHA2812" s="260"/>
      <c r="SHB2812" s="194"/>
      <c r="SHC2812" s="218"/>
      <c r="SHD2812" s="218"/>
      <c r="SHE2812" s="221"/>
      <c r="SHF2812" s="222"/>
      <c r="SHG2812" s="260"/>
      <c r="SHH2812" s="194"/>
      <c r="SHI2812" s="218"/>
      <c r="SHJ2812" s="218"/>
      <c r="SHK2812" s="221"/>
      <c r="SHL2812" s="222"/>
      <c r="SHM2812" s="260"/>
      <c r="SHN2812" s="194"/>
      <c r="SHO2812" s="218"/>
      <c r="SHP2812" s="218"/>
      <c r="SHQ2812" s="221"/>
      <c r="SHR2812" s="222"/>
      <c r="SHS2812" s="260"/>
      <c r="SHT2812" s="194"/>
      <c r="SHU2812" s="218"/>
      <c r="SHV2812" s="218"/>
      <c r="SHW2812" s="221"/>
      <c r="SHX2812" s="222"/>
      <c r="SHY2812" s="260"/>
      <c r="SHZ2812" s="194"/>
      <c r="SIA2812" s="218"/>
      <c r="SIB2812" s="218"/>
      <c r="SIC2812" s="221"/>
      <c r="SID2812" s="222"/>
      <c r="SIE2812" s="260"/>
      <c r="SIF2812" s="194"/>
      <c r="SIG2812" s="218"/>
      <c r="SIH2812" s="218"/>
      <c r="SII2812" s="221"/>
      <c r="SIJ2812" s="222"/>
      <c r="SIK2812" s="260"/>
      <c r="SIL2812" s="194"/>
      <c r="SIM2812" s="218"/>
      <c r="SIN2812" s="218"/>
      <c r="SIO2812" s="221"/>
      <c r="SIP2812" s="222"/>
      <c r="SIQ2812" s="260"/>
      <c r="SIR2812" s="194"/>
      <c r="SIS2812" s="218"/>
      <c r="SIT2812" s="218"/>
      <c r="SIU2812" s="221"/>
      <c r="SIV2812" s="222"/>
      <c r="SIW2812" s="260"/>
      <c r="SIX2812" s="194"/>
      <c r="SIY2812" s="218"/>
      <c r="SIZ2812" s="218"/>
      <c r="SJA2812" s="221"/>
      <c r="SJB2812" s="222"/>
      <c r="SJC2812" s="260"/>
      <c r="SJD2812" s="194"/>
      <c r="SJE2812" s="218"/>
      <c r="SJF2812" s="218"/>
      <c r="SJG2812" s="221"/>
      <c r="SJH2812" s="222"/>
      <c r="SJI2812" s="260"/>
      <c r="SJJ2812" s="194"/>
      <c r="SJK2812" s="218"/>
      <c r="SJL2812" s="218"/>
      <c r="SJM2812" s="221"/>
      <c r="SJN2812" s="222"/>
      <c r="SJO2812" s="260"/>
      <c r="SJP2812" s="194"/>
      <c r="SJQ2812" s="218"/>
      <c r="SJR2812" s="218"/>
      <c r="SJS2812" s="221"/>
      <c r="SJT2812" s="222"/>
      <c r="SJU2812" s="260"/>
      <c r="SJV2812" s="194"/>
      <c r="SJW2812" s="218"/>
      <c r="SJX2812" s="218"/>
      <c r="SJY2812" s="221"/>
      <c r="SJZ2812" s="222"/>
      <c r="SKA2812" s="260"/>
      <c r="SKB2812" s="194"/>
      <c r="SKC2812" s="218"/>
      <c r="SKD2812" s="218"/>
      <c r="SKE2812" s="221"/>
      <c r="SKF2812" s="222"/>
      <c r="SKG2812" s="260"/>
      <c r="SKH2812" s="194"/>
      <c r="SKI2812" s="218"/>
      <c r="SKJ2812" s="218"/>
      <c r="SKK2812" s="221"/>
      <c r="SKL2812" s="222"/>
      <c r="SKM2812" s="260"/>
      <c r="SKN2812" s="194"/>
      <c r="SKO2812" s="218"/>
      <c r="SKP2812" s="218"/>
      <c r="SKQ2812" s="221"/>
      <c r="SKR2812" s="222"/>
      <c r="SKS2812" s="260"/>
      <c r="SKT2812" s="194"/>
      <c r="SKU2812" s="218"/>
      <c r="SKV2812" s="218"/>
      <c r="SKW2812" s="221"/>
      <c r="SKX2812" s="222"/>
      <c r="SKY2812" s="260"/>
      <c r="SKZ2812" s="194"/>
      <c r="SLA2812" s="218"/>
      <c r="SLB2812" s="218"/>
      <c r="SLC2812" s="221"/>
      <c r="SLD2812" s="222"/>
      <c r="SLE2812" s="260"/>
      <c r="SLF2812" s="194"/>
      <c r="SLG2812" s="218"/>
      <c r="SLH2812" s="218"/>
      <c r="SLI2812" s="221"/>
      <c r="SLJ2812" s="222"/>
      <c r="SLK2812" s="260"/>
      <c r="SLL2812" s="194"/>
      <c r="SLM2812" s="218"/>
      <c r="SLN2812" s="218"/>
      <c r="SLO2812" s="221"/>
      <c r="SLP2812" s="222"/>
      <c r="SLQ2812" s="260"/>
      <c r="SLR2812" s="194"/>
      <c r="SLS2812" s="218"/>
      <c r="SLT2812" s="218"/>
      <c r="SLU2812" s="221"/>
      <c r="SLV2812" s="222"/>
      <c r="SLW2812" s="260"/>
      <c r="SLX2812" s="194"/>
      <c r="SLY2812" s="218"/>
      <c r="SLZ2812" s="218"/>
      <c r="SMA2812" s="221"/>
      <c r="SMB2812" s="222"/>
      <c r="SMC2812" s="260"/>
      <c r="SMD2812" s="194"/>
      <c r="SME2812" s="218"/>
      <c r="SMF2812" s="218"/>
      <c r="SMG2812" s="221"/>
      <c r="SMH2812" s="222"/>
      <c r="SMI2812" s="260"/>
      <c r="SMJ2812" s="194"/>
      <c r="SMK2812" s="218"/>
      <c r="SML2812" s="218"/>
      <c r="SMM2812" s="221"/>
      <c r="SMN2812" s="222"/>
      <c r="SMO2812" s="260"/>
      <c r="SMP2812" s="194"/>
      <c r="SMQ2812" s="218"/>
      <c r="SMR2812" s="218"/>
      <c r="SMS2812" s="221"/>
      <c r="SMT2812" s="222"/>
      <c r="SMU2812" s="260"/>
      <c r="SMV2812" s="194"/>
      <c r="SMW2812" s="218"/>
      <c r="SMX2812" s="218"/>
      <c r="SMY2812" s="221"/>
      <c r="SMZ2812" s="222"/>
      <c r="SNA2812" s="260"/>
      <c r="SNB2812" s="194"/>
      <c r="SNC2812" s="218"/>
      <c r="SND2812" s="218"/>
      <c r="SNE2812" s="221"/>
      <c r="SNF2812" s="222"/>
      <c r="SNG2812" s="260"/>
      <c r="SNH2812" s="194"/>
      <c r="SNI2812" s="218"/>
      <c r="SNJ2812" s="218"/>
      <c r="SNK2812" s="221"/>
      <c r="SNL2812" s="222"/>
      <c r="SNM2812" s="260"/>
      <c r="SNN2812" s="194"/>
      <c r="SNO2812" s="218"/>
      <c r="SNP2812" s="218"/>
      <c r="SNQ2812" s="221"/>
      <c r="SNR2812" s="222"/>
      <c r="SNS2812" s="260"/>
      <c r="SNT2812" s="194"/>
      <c r="SNU2812" s="218"/>
      <c r="SNV2812" s="218"/>
      <c r="SNW2812" s="221"/>
      <c r="SNX2812" s="222"/>
      <c r="SNY2812" s="260"/>
      <c r="SNZ2812" s="194"/>
      <c r="SOA2812" s="218"/>
      <c r="SOB2812" s="218"/>
      <c r="SOC2812" s="221"/>
      <c r="SOD2812" s="222"/>
      <c r="SOE2812" s="260"/>
      <c r="SOF2812" s="194"/>
      <c r="SOG2812" s="218"/>
      <c r="SOH2812" s="218"/>
      <c r="SOI2812" s="221"/>
      <c r="SOJ2812" s="222"/>
      <c r="SOK2812" s="260"/>
      <c r="SOL2812" s="194"/>
      <c r="SOM2812" s="218"/>
      <c r="SON2812" s="218"/>
      <c r="SOO2812" s="221"/>
      <c r="SOP2812" s="222"/>
      <c r="SOQ2812" s="260"/>
      <c r="SOR2812" s="194"/>
      <c r="SOS2812" s="218"/>
      <c r="SOT2812" s="218"/>
      <c r="SOU2812" s="221"/>
      <c r="SOV2812" s="222"/>
      <c r="SOW2812" s="260"/>
      <c r="SOX2812" s="194"/>
      <c r="SOY2812" s="218"/>
      <c r="SOZ2812" s="218"/>
      <c r="SPA2812" s="221"/>
      <c r="SPB2812" s="222"/>
      <c r="SPC2812" s="260"/>
      <c r="SPD2812" s="194"/>
      <c r="SPE2812" s="218"/>
      <c r="SPF2812" s="218"/>
      <c r="SPG2812" s="221"/>
      <c r="SPH2812" s="222"/>
      <c r="SPI2812" s="260"/>
      <c r="SPJ2812" s="194"/>
      <c r="SPK2812" s="218"/>
      <c r="SPL2812" s="218"/>
      <c r="SPM2812" s="221"/>
      <c r="SPN2812" s="222"/>
      <c r="SPO2812" s="260"/>
      <c r="SPP2812" s="194"/>
      <c r="SPQ2812" s="218"/>
      <c r="SPR2812" s="218"/>
      <c r="SPS2812" s="221"/>
      <c r="SPT2812" s="222"/>
      <c r="SPU2812" s="260"/>
      <c r="SPV2812" s="194"/>
      <c r="SPW2812" s="218"/>
      <c r="SPX2812" s="218"/>
      <c r="SPY2812" s="221"/>
      <c r="SPZ2812" s="222"/>
      <c r="SQA2812" s="260"/>
      <c r="SQB2812" s="194"/>
      <c r="SQC2812" s="218"/>
      <c r="SQD2812" s="218"/>
      <c r="SQE2812" s="221"/>
      <c r="SQF2812" s="222"/>
      <c r="SQG2812" s="260"/>
      <c r="SQH2812" s="194"/>
      <c r="SQI2812" s="218"/>
      <c r="SQJ2812" s="218"/>
      <c r="SQK2812" s="221"/>
      <c r="SQL2812" s="222"/>
      <c r="SQM2812" s="260"/>
      <c r="SQN2812" s="194"/>
      <c r="SQO2812" s="218"/>
      <c r="SQP2812" s="218"/>
      <c r="SQQ2812" s="221"/>
      <c r="SQR2812" s="222"/>
      <c r="SQS2812" s="260"/>
      <c r="SQT2812" s="194"/>
      <c r="SQU2812" s="218"/>
      <c r="SQV2812" s="218"/>
      <c r="SQW2812" s="221"/>
      <c r="SQX2812" s="222"/>
      <c r="SQY2812" s="260"/>
      <c r="SQZ2812" s="194"/>
      <c r="SRA2812" s="218"/>
      <c r="SRB2812" s="218"/>
      <c r="SRC2812" s="221"/>
      <c r="SRD2812" s="222"/>
      <c r="SRE2812" s="260"/>
      <c r="SRF2812" s="194"/>
      <c r="SRG2812" s="218"/>
      <c r="SRH2812" s="218"/>
      <c r="SRI2812" s="221"/>
      <c r="SRJ2812" s="222"/>
      <c r="SRK2812" s="260"/>
      <c r="SRL2812" s="194"/>
      <c r="SRM2812" s="218"/>
      <c r="SRN2812" s="218"/>
      <c r="SRO2812" s="221"/>
      <c r="SRP2812" s="222"/>
      <c r="SRQ2812" s="260"/>
      <c r="SRR2812" s="194"/>
      <c r="SRS2812" s="218"/>
      <c r="SRT2812" s="218"/>
      <c r="SRU2812" s="221"/>
      <c r="SRV2812" s="222"/>
      <c r="SRW2812" s="260"/>
      <c r="SRX2812" s="194"/>
      <c r="SRY2812" s="218"/>
      <c r="SRZ2812" s="218"/>
      <c r="SSA2812" s="221"/>
      <c r="SSB2812" s="222"/>
      <c r="SSC2812" s="260"/>
      <c r="SSD2812" s="194"/>
      <c r="SSE2812" s="218"/>
      <c r="SSF2812" s="218"/>
      <c r="SSG2812" s="221"/>
      <c r="SSH2812" s="222"/>
      <c r="SSI2812" s="260"/>
      <c r="SSJ2812" s="194"/>
      <c r="SSK2812" s="218"/>
      <c r="SSL2812" s="218"/>
      <c r="SSM2812" s="221"/>
      <c r="SSN2812" s="222"/>
      <c r="SSO2812" s="260"/>
      <c r="SSP2812" s="194"/>
      <c r="SSQ2812" s="218"/>
      <c r="SSR2812" s="218"/>
      <c r="SSS2812" s="221"/>
      <c r="SST2812" s="222"/>
      <c r="SSU2812" s="260"/>
      <c r="SSV2812" s="194"/>
      <c r="SSW2812" s="218"/>
      <c r="SSX2812" s="218"/>
      <c r="SSY2812" s="221"/>
      <c r="SSZ2812" s="222"/>
      <c r="STA2812" s="260"/>
      <c r="STB2812" s="194"/>
      <c r="STC2812" s="218"/>
      <c r="STD2812" s="218"/>
      <c r="STE2812" s="221"/>
      <c r="STF2812" s="222"/>
      <c r="STG2812" s="260"/>
      <c r="STH2812" s="194"/>
      <c r="STI2812" s="218"/>
      <c r="STJ2812" s="218"/>
      <c r="STK2812" s="221"/>
      <c r="STL2812" s="222"/>
      <c r="STM2812" s="260"/>
      <c r="STN2812" s="194"/>
      <c r="STO2812" s="218"/>
      <c r="STP2812" s="218"/>
      <c r="STQ2812" s="221"/>
      <c r="STR2812" s="222"/>
      <c r="STS2812" s="260"/>
      <c r="STT2812" s="194"/>
      <c r="STU2812" s="218"/>
      <c r="STV2812" s="218"/>
      <c r="STW2812" s="221"/>
      <c r="STX2812" s="222"/>
      <c r="STY2812" s="260"/>
      <c r="STZ2812" s="194"/>
      <c r="SUA2812" s="218"/>
      <c r="SUB2812" s="218"/>
      <c r="SUC2812" s="221"/>
      <c r="SUD2812" s="222"/>
      <c r="SUE2812" s="260"/>
      <c r="SUF2812" s="194"/>
      <c r="SUG2812" s="218"/>
      <c r="SUH2812" s="218"/>
      <c r="SUI2812" s="221"/>
      <c r="SUJ2812" s="222"/>
      <c r="SUK2812" s="260"/>
      <c r="SUL2812" s="194"/>
      <c r="SUM2812" s="218"/>
      <c r="SUN2812" s="218"/>
      <c r="SUO2812" s="221"/>
      <c r="SUP2812" s="222"/>
      <c r="SUQ2812" s="260"/>
      <c r="SUR2812" s="194"/>
      <c r="SUS2812" s="218"/>
      <c r="SUT2812" s="218"/>
      <c r="SUU2812" s="221"/>
      <c r="SUV2812" s="222"/>
      <c r="SUW2812" s="260"/>
      <c r="SUX2812" s="194"/>
      <c r="SUY2812" s="218"/>
      <c r="SUZ2812" s="218"/>
      <c r="SVA2812" s="221"/>
      <c r="SVB2812" s="222"/>
      <c r="SVC2812" s="260"/>
      <c r="SVD2812" s="194"/>
      <c r="SVE2812" s="218"/>
      <c r="SVF2812" s="218"/>
      <c r="SVG2812" s="221"/>
      <c r="SVH2812" s="222"/>
      <c r="SVI2812" s="260"/>
      <c r="SVJ2812" s="194"/>
      <c r="SVK2812" s="218"/>
      <c r="SVL2812" s="218"/>
      <c r="SVM2812" s="221"/>
      <c r="SVN2812" s="222"/>
      <c r="SVO2812" s="260"/>
      <c r="SVP2812" s="194"/>
      <c r="SVQ2812" s="218"/>
      <c r="SVR2812" s="218"/>
      <c r="SVS2812" s="221"/>
      <c r="SVT2812" s="222"/>
      <c r="SVU2812" s="260"/>
      <c r="SVV2812" s="194"/>
      <c r="SVW2812" s="218"/>
      <c r="SVX2812" s="218"/>
      <c r="SVY2812" s="221"/>
      <c r="SVZ2812" s="222"/>
      <c r="SWA2812" s="260"/>
      <c r="SWB2812" s="194"/>
      <c r="SWC2812" s="218"/>
      <c r="SWD2812" s="218"/>
      <c r="SWE2812" s="221"/>
      <c r="SWF2812" s="222"/>
      <c r="SWG2812" s="260"/>
      <c r="SWH2812" s="194"/>
      <c r="SWI2812" s="218"/>
      <c r="SWJ2812" s="218"/>
      <c r="SWK2812" s="221"/>
      <c r="SWL2812" s="222"/>
      <c r="SWM2812" s="260"/>
      <c r="SWN2812" s="194"/>
      <c r="SWO2812" s="218"/>
      <c r="SWP2812" s="218"/>
      <c r="SWQ2812" s="221"/>
      <c r="SWR2812" s="222"/>
      <c r="SWS2812" s="260"/>
      <c r="SWT2812" s="194"/>
      <c r="SWU2812" s="218"/>
      <c r="SWV2812" s="218"/>
      <c r="SWW2812" s="221"/>
      <c r="SWX2812" s="222"/>
      <c r="SWY2812" s="260"/>
      <c r="SWZ2812" s="194"/>
      <c r="SXA2812" s="218"/>
      <c r="SXB2812" s="218"/>
      <c r="SXC2812" s="221"/>
      <c r="SXD2812" s="222"/>
      <c r="SXE2812" s="260"/>
      <c r="SXF2812" s="194"/>
      <c r="SXG2812" s="218"/>
      <c r="SXH2812" s="218"/>
      <c r="SXI2812" s="221"/>
      <c r="SXJ2812" s="222"/>
      <c r="SXK2812" s="260"/>
      <c r="SXL2812" s="194"/>
      <c r="SXM2812" s="218"/>
      <c r="SXN2812" s="218"/>
      <c r="SXO2812" s="221"/>
      <c r="SXP2812" s="222"/>
      <c r="SXQ2812" s="260"/>
      <c r="SXR2812" s="194"/>
      <c r="SXS2812" s="218"/>
      <c r="SXT2812" s="218"/>
      <c r="SXU2812" s="221"/>
      <c r="SXV2812" s="222"/>
      <c r="SXW2812" s="260"/>
      <c r="SXX2812" s="194"/>
      <c r="SXY2812" s="218"/>
      <c r="SXZ2812" s="218"/>
      <c r="SYA2812" s="221"/>
      <c r="SYB2812" s="222"/>
      <c r="SYC2812" s="260"/>
      <c r="SYD2812" s="194"/>
      <c r="SYE2812" s="218"/>
      <c r="SYF2812" s="218"/>
      <c r="SYG2812" s="221"/>
      <c r="SYH2812" s="222"/>
      <c r="SYI2812" s="260"/>
      <c r="SYJ2812" s="194"/>
      <c r="SYK2812" s="218"/>
      <c r="SYL2812" s="218"/>
      <c r="SYM2812" s="221"/>
      <c r="SYN2812" s="222"/>
      <c r="SYO2812" s="260"/>
      <c r="SYP2812" s="194"/>
      <c r="SYQ2812" s="218"/>
      <c r="SYR2812" s="218"/>
      <c r="SYS2812" s="221"/>
      <c r="SYT2812" s="222"/>
      <c r="SYU2812" s="260"/>
      <c r="SYV2812" s="194"/>
      <c r="SYW2812" s="218"/>
      <c r="SYX2812" s="218"/>
      <c r="SYY2812" s="221"/>
      <c r="SYZ2812" s="222"/>
      <c r="SZA2812" s="260"/>
      <c r="SZB2812" s="194"/>
      <c r="SZC2812" s="218"/>
      <c r="SZD2812" s="218"/>
      <c r="SZE2812" s="221"/>
      <c r="SZF2812" s="222"/>
      <c r="SZG2812" s="260"/>
      <c r="SZH2812" s="194"/>
      <c r="SZI2812" s="218"/>
      <c r="SZJ2812" s="218"/>
      <c r="SZK2812" s="221"/>
      <c r="SZL2812" s="222"/>
      <c r="SZM2812" s="260"/>
      <c r="SZN2812" s="194"/>
      <c r="SZO2812" s="218"/>
      <c r="SZP2812" s="218"/>
      <c r="SZQ2812" s="221"/>
      <c r="SZR2812" s="222"/>
      <c r="SZS2812" s="260"/>
      <c r="SZT2812" s="194"/>
      <c r="SZU2812" s="218"/>
      <c r="SZV2812" s="218"/>
      <c r="SZW2812" s="221"/>
      <c r="SZX2812" s="222"/>
      <c r="SZY2812" s="260"/>
      <c r="SZZ2812" s="194"/>
      <c r="TAA2812" s="218"/>
      <c r="TAB2812" s="218"/>
      <c r="TAC2812" s="221"/>
      <c r="TAD2812" s="222"/>
      <c r="TAE2812" s="260"/>
      <c r="TAF2812" s="194"/>
      <c r="TAG2812" s="218"/>
      <c r="TAH2812" s="218"/>
      <c r="TAI2812" s="221"/>
      <c r="TAJ2812" s="222"/>
      <c r="TAK2812" s="260"/>
      <c r="TAL2812" s="194"/>
      <c r="TAM2812" s="218"/>
      <c r="TAN2812" s="218"/>
      <c r="TAO2812" s="221"/>
      <c r="TAP2812" s="222"/>
      <c r="TAQ2812" s="260"/>
      <c r="TAR2812" s="194"/>
      <c r="TAS2812" s="218"/>
      <c r="TAT2812" s="218"/>
      <c r="TAU2812" s="221"/>
      <c r="TAV2812" s="222"/>
      <c r="TAW2812" s="260"/>
      <c r="TAX2812" s="194"/>
      <c r="TAY2812" s="218"/>
      <c r="TAZ2812" s="218"/>
      <c r="TBA2812" s="221"/>
      <c r="TBB2812" s="222"/>
      <c r="TBC2812" s="260"/>
      <c r="TBD2812" s="194"/>
      <c r="TBE2812" s="218"/>
      <c r="TBF2812" s="218"/>
      <c r="TBG2812" s="221"/>
      <c r="TBH2812" s="222"/>
      <c r="TBI2812" s="260"/>
      <c r="TBJ2812" s="194"/>
      <c r="TBK2812" s="218"/>
      <c r="TBL2812" s="218"/>
      <c r="TBM2812" s="221"/>
      <c r="TBN2812" s="222"/>
      <c r="TBO2812" s="260"/>
      <c r="TBP2812" s="194"/>
      <c r="TBQ2812" s="218"/>
      <c r="TBR2812" s="218"/>
      <c r="TBS2812" s="221"/>
      <c r="TBT2812" s="222"/>
      <c r="TBU2812" s="260"/>
      <c r="TBV2812" s="194"/>
      <c r="TBW2812" s="218"/>
      <c r="TBX2812" s="218"/>
      <c r="TBY2812" s="221"/>
      <c r="TBZ2812" s="222"/>
      <c r="TCA2812" s="260"/>
      <c r="TCB2812" s="194"/>
      <c r="TCC2812" s="218"/>
      <c r="TCD2812" s="218"/>
      <c r="TCE2812" s="221"/>
      <c r="TCF2812" s="222"/>
      <c r="TCG2812" s="260"/>
      <c r="TCH2812" s="194"/>
      <c r="TCI2812" s="218"/>
      <c r="TCJ2812" s="218"/>
      <c r="TCK2812" s="221"/>
      <c r="TCL2812" s="222"/>
      <c r="TCM2812" s="260"/>
      <c r="TCN2812" s="194"/>
      <c r="TCO2812" s="218"/>
      <c r="TCP2812" s="218"/>
      <c r="TCQ2812" s="221"/>
      <c r="TCR2812" s="222"/>
      <c r="TCS2812" s="260"/>
      <c r="TCT2812" s="194"/>
      <c r="TCU2812" s="218"/>
      <c r="TCV2812" s="218"/>
      <c r="TCW2812" s="221"/>
      <c r="TCX2812" s="222"/>
      <c r="TCY2812" s="260"/>
      <c r="TCZ2812" s="194"/>
      <c r="TDA2812" s="218"/>
      <c r="TDB2812" s="218"/>
      <c r="TDC2812" s="221"/>
      <c r="TDD2812" s="222"/>
      <c r="TDE2812" s="260"/>
      <c r="TDF2812" s="194"/>
      <c r="TDG2812" s="218"/>
      <c r="TDH2812" s="218"/>
      <c r="TDI2812" s="221"/>
      <c r="TDJ2812" s="222"/>
      <c r="TDK2812" s="260"/>
      <c r="TDL2812" s="194"/>
      <c r="TDM2812" s="218"/>
      <c r="TDN2812" s="218"/>
      <c r="TDO2812" s="221"/>
      <c r="TDP2812" s="222"/>
      <c r="TDQ2812" s="260"/>
      <c r="TDR2812" s="194"/>
      <c r="TDS2812" s="218"/>
      <c r="TDT2812" s="218"/>
      <c r="TDU2812" s="221"/>
      <c r="TDV2812" s="222"/>
      <c r="TDW2812" s="260"/>
      <c r="TDX2812" s="194"/>
      <c r="TDY2812" s="218"/>
      <c r="TDZ2812" s="218"/>
      <c r="TEA2812" s="221"/>
      <c r="TEB2812" s="222"/>
      <c r="TEC2812" s="260"/>
      <c r="TED2812" s="194"/>
      <c r="TEE2812" s="218"/>
      <c r="TEF2812" s="218"/>
      <c r="TEG2812" s="221"/>
      <c r="TEH2812" s="222"/>
      <c r="TEI2812" s="260"/>
      <c r="TEJ2812" s="194"/>
      <c r="TEK2812" s="218"/>
      <c r="TEL2812" s="218"/>
      <c r="TEM2812" s="221"/>
      <c r="TEN2812" s="222"/>
      <c r="TEO2812" s="260"/>
      <c r="TEP2812" s="194"/>
      <c r="TEQ2812" s="218"/>
      <c r="TER2812" s="218"/>
      <c r="TES2812" s="221"/>
      <c r="TET2812" s="222"/>
      <c r="TEU2812" s="260"/>
      <c r="TEV2812" s="194"/>
      <c r="TEW2812" s="218"/>
      <c r="TEX2812" s="218"/>
      <c r="TEY2812" s="221"/>
      <c r="TEZ2812" s="222"/>
      <c r="TFA2812" s="260"/>
      <c r="TFB2812" s="194"/>
      <c r="TFC2812" s="218"/>
      <c r="TFD2812" s="218"/>
      <c r="TFE2812" s="221"/>
      <c r="TFF2812" s="222"/>
      <c r="TFG2812" s="260"/>
      <c r="TFH2812" s="194"/>
      <c r="TFI2812" s="218"/>
      <c r="TFJ2812" s="218"/>
      <c r="TFK2812" s="221"/>
      <c r="TFL2812" s="222"/>
      <c r="TFM2812" s="260"/>
      <c r="TFN2812" s="194"/>
      <c r="TFO2812" s="218"/>
      <c r="TFP2812" s="218"/>
      <c r="TFQ2812" s="221"/>
      <c r="TFR2812" s="222"/>
      <c r="TFS2812" s="260"/>
      <c r="TFT2812" s="194"/>
      <c r="TFU2812" s="218"/>
      <c r="TFV2812" s="218"/>
      <c r="TFW2812" s="221"/>
      <c r="TFX2812" s="222"/>
      <c r="TFY2812" s="260"/>
      <c r="TFZ2812" s="194"/>
      <c r="TGA2812" s="218"/>
      <c r="TGB2812" s="218"/>
      <c r="TGC2812" s="221"/>
      <c r="TGD2812" s="222"/>
      <c r="TGE2812" s="260"/>
      <c r="TGF2812" s="194"/>
      <c r="TGG2812" s="218"/>
      <c r="TGH2812" s="218"/>
      <c r="TGI2812" s="221"/>
      <c r="TGJ2812" s="222"/>
      <c r="TGK2812" s="260"/>
      <c r="TGL2812" s="194"/>
      <c r="TGM2812" s="218"/>
      <c r="TGN2812" s="218"/>
      <c r="TGO2812" s="221"/>
      <c r="TGP2812" s="222"/>
      <c r="TGQ2812" s="260"/>
      <c r="TGR2812" s="194"/>
      <c r="TGS2812" s="218"/>
      <c r="TGT2812" s="218"/>
      <c r="TGU2812" s="221"/>
      <c r="TGV2812" s="222"/>
      <c r="TGW2812" s="260"/>
      <c r="TGX2812" s="194"/>
      <c r="TGY2812" s="218"/>
      <c r="TGZ2812" s="218"/>
      <c r="THA2812" s="221"/>
      <c r="THB2812" s="222"/>
      <c r="THC2812" s="260"/>
      <c r="THD2812" s="194"/>
      <c r="THE2812" s="218"/>
      <c r="THF2812" s="218"/>
      <c r="THG2812" s="221"/>
      <c r="THH2812" s="222"/>
      <c r="THI2812" s="260"/>
      <c r="THJ2812" s="194"/>
      <c r="THK2812" s="218"/>
      <c r="THL2812" s="218"/>
      <c r="THM2812" s="221"/>
      <c r="THN2812" s="222"/>
      <c r="THO2812" s="260"/>
      <c r="THP2812" s="194"/>
      <c r="THQ2812" s="218"/>
      <c r="THR2812" s="218"/>
      <c r="THS2812" s="221"/>
      <c r="THT2812" s="222"/>
      <c r="THU2812" s="260"/>
      <c r="THV2812" s="194"/>
      <c r="THW2812" s="218"/>
      <c r="THX2812" s="218"/>
      <c r="THY2812" s="221"/>
      <c r="THZ2812" s="222"/>
      <c r="TIA2812" s="260"/>
      <c r="TIB2812" s="194"/>
      <c r="TIC2812" s="218"/>
      <c r="TID2812" s="218"/>
      <c r="TIE2812" s="221"/>
      <c r="TIF2812" s="222"/>
      <c r="TIG2812" s="260"/>
      <c r="TIH2812" s="194"/>
      <c r="TII2812" s="218"/>
      <c r="TIJ2812" s="218"/>
      <c r="TIK2812" s="221"/>
      <c r="TIL2812" s="222"/>
      <c r="TIM2812" s="260"/>
      <c r="TIN2812" s="194"/>
      <c r="TIO2812" s="218"/>
      <c r="TIP2812" s="218"/>
      <c r="TIQ2812" s="221"/>
      <c r="TIR2812" s="222"/>
      <c r="TIS2812" s="260"/>
      <c r="TIT2812" s="194"/>
      <c r="TIU2812" s="218"/>
      <c r="TIV2812" s="218"/>
      <c r="TIW2812" s="221"/>
      <c r="TIX2812" s="222"/>
      <c r="TIY2812" s="260"/>
      <c r="TIZ2812" s="194"/>
      <c r="TJA2812" s="218"/>
      <c r="TJB2812" s="218"/>
      <c r="TJC2812" s="221"/>
      <c r="TJD2812" s="222"/>
      <c r="TJE2812" s="260"/>
      <c r="TJF2812" s="194"/>
      <c r="TJG2812" s="218"/>
      <c r="TJH2812" s="218"/>
      <c r="TJI2812" s="221"/>
      <c r="TJJ2812" s="222"/>
      <c r="TJK2812" s="260"/>
      <c r="TJL2812" s="194"/>
      <c r="TJM2812" s="218"/>
      <c r="TJN2812" s="218"/>
      <c r="TJO2812" s="221"/>
      <c r="TJP2812" s="222"/>
      <c r="TJQ2812" s="260"/>
      <c r="TJR2812" s="194"/>
      <c r="TJS2812" s="218"/>
      <c r="TJT2812" s="218"/>
      <c r="TJU2812" s="221"/>
      <c r="TJV2812" s="222"/>
      <c r="TJW2812" s="260"/>
      <c r="TJX2812" s="194"/>
      <c r="TJY2812" s="218"/>
      <c r="TJZ2812" s="218"/>
      <c r="TKA2812" s="221"/>
      <c r="TKB2812" s="222"/>
      <c r="TKC2812" s="260"/>
      <c r="TKD2812" s="194"/>
      <c r="TKE2812" s="218"/>
      <c r="TKF2812" s="218"/>
      <c r="TKG2812" s="221"/>
      <c r="TKH2812" s="222"/>
      <c r="TKI2812" s="260"/>
      <c r="TKJ2812" s="194"/>
      <c r="TKK2812" s="218"/>
      <c r="TKL2812" s="218"/>
      <c r="TKM2812" s="221"/>
      <c r="TKN2812" s="222"/>
      <c r="TKO2812" s="260"/>
      <c r="TKP2812" s="194"/>
      <c r="TKQ2812" s="218"/>
      <c r="TKR2812" s="218"/>
      <c r="TKS2812" s="221"/>
      <c r="TKT2812" s="222"/>
      <c r="TKU2812" s="260"/>
      <c r="TKV2812" s="194"/>
      <c r="TKW2812" s="218"/>
      <c r="TKX2812" s="218"/>
      <c r="TKY2812" s="221"/>
      <c r="TKZ2812" s="222"/>
      <c r="TLA2812" s="260"/>
      <c r="TLB2812" s="194"/>
      <c r="TLC2812" s="218"/>
      <c r="TLD2812" s="218"/>
      <c r="TLE2812" s="221"/>
      <c r="TLF2812" s="222"/>
      <c r="TLG2812" s="260"/>
      <c r="TLH2812" s="194"/>
      <c r="TLI2812" s="218"/>
      <c r="TLJ2812" s="218"/>
      <c r="TLK2812" s="221"/>
      <c r="TLL2812" s="222"/>
      <c r="TLM2812" s="260"/>
      <c r="TLN2812" s="194"/>
      <c r="TLO2812" s="218"/>
      <c r="TLP2812" s="218"/>
      <c r="TLQ2812" s="221"/>
      <c r="TLR2812" s="222"/>
      <c r="TLS2812" s="260"/>
      <c r="TLT2812" s="194"/>
      <c r="TLU2812" s="218"/>
      <c r="TLV2812" s="218"/>
      <c r="TLW2812" s="221"/>
      <c r="TLX2812" s="222"/>
      <c r="TLY2812" s="260"/>
      <c r="TLZ2812" s="194"/>
      <c r="TMA2812" s="218"/>
      <c r="TMB2812" s="218"/>
      <c r="TMC2812" s="221"/>
      <c r="TMD2812" s="222"/>
      <c r="TME2812" s="260"/>
      <c r="TMF2812" s="194"/>
      <c r="TMG2812" s="218"/>
      <c r="TMH2812" s="218"/>
      <c r="TMI2812" s="221"/>
      <c r="TMJ2812" s="222"/>
      <c r="TMK2812" s="260"/>
      <c r="TML2812" s="194"/>
      <c r="TMM2812" s="218"/>
      <c r="TMN2812" s="218"/>
      <c r="TMO2812" s="221"/>
      <c r="TMP2812" s="222"/>
      <c r="TMQ2812" s="260"/>
      <c r="TMR2812" s="194"/>
      <c r="TMS2812" s="218"/>
      <c r="TMT2812" s="218"/>
      <c r="TMU2812" s="221"/>
      <c r="TMV2812" s="222"/>
      <c r="TMW2812" s="260"/>
      <c r="TMX2812" s="194"/>
      <c r="TMY2812" s="218"/>
      <c r="TMZ2812" s="218"/>
      <c r="TNA2812" s="221"/>
      <c r="TNB2812" s="222"/>
      <c r="TNC2812" s="260"/>
      <c r="TND2812" s="194"/>
      <c r="TNE2812" s="218"/>
      <c r="TNF2812" s="218"/>
      <c r="TNG2812" s="221"/>
      <c r="TNH2812" s="222"/>
      <c r="TNI2812" s="260"/>
      <c r="TNJ2812" s="194"/>
      <c r="TNK2812" s="218"/>
      <c r="TNL2812" s="218"/>
      <c r="TNM2812" s="221"/>
      <c r="TNN2812" s="222"/>
      <c r="TNO2812" s="260"/>
      <c r="TNP2812" s="194"/>
      <c r="TNQ2812" s="218"/>
      <c r="TNR2812" s="218"/>
      <c r="TNS2812" s="221"/>
      <c r="TNT2812" s="222"/>
      <c r="TNU2812" s="260"/>
      <c r="TNV2812" s="194"/>
      <c r="TNW2812" s="218"/>
      <c r="TNX2812" s="218"/>
      <c r="TNY2812" s="221"/>
      <c r="TNZ2812" s="222"/>
      <c r="TOA2812" s="260"/>
      <c r="TOB2812" s="194"/>
      <c r="TOC2812" s="218"/>
      <c r="TOD2812" s="218"/>
      <c r="TOE2812" s="221"/>
      <c r="TOF2812" s="222"/>
      <c r="TOG2812" s="260"/>
      <c r="TOH2812" s="194"/>
      <c r="TOI2812" s="218"/>
      <c r="TOJ2812" s="218"/>
      <c r="TOK2812" s="221"/>
      <c r="TOL2812" s="222"/>
      <c r="TOM2812" s="260"/>
      <c r="TON2812" s="194"/>
      <c r="TOO2812" s="218"/>
      <c r="TOP2812" s="218"/>
      <c r="TOQ2812" s="221"/>
      <c r="TOR2812" s="222"/>
      <c r="TOS2812" s="260"/>
      <c r="TOT2812" s="194"/>
      <c r="TOU2812" s="218"/>
      <c r="TOV2812" s="218"/>
      <c r="TOW2812" s="221"/>
      <c r="TOX2812" s="222"/>
      <c r="TOY2812" s="260"/>
      <c r="TOZ2812" s="194"/>
      <c r="TPA2812" s="218"/>
      <c r="TPB2812" s="218"/>
      <c r="TPC2812" s="221"/>
      <c r="TPD2812" s="222"/>
      <c r="TPE2812" s="260"/>
      <c r="TPF2812" s="194"/>
      <c r="TPG2812" s="218"/>
      <c r="TPH2812" s="218"/>
      <c r="TPI2812" s="221"/>
      <c r="TPJ2812" s="222"/>
      <c r="TPK2812" s="260"/>
      <c r="TPL2812" s="194"/>
      <c r="TPM2812" s="218"/>
      <c r="TPN2812" s="218"/>
      <c r="TPO2812" s="221"/>
      <c r="TPP2812" s="222"/>
      <c r="TPQ2812" s="260"/>
      <c r="TPR2812" s="194"/>
      <c r="TPS2812" s="218"/>
      <c r="TPT2812" s="218"/>
      <c r="TPU2812" s="221"/>
      <c r="TPV2812" s="222"/>
      <c r="TPW2812" s="260"/>
      <c r="TPX2812" s="194"/>
      <c r="TPY2812" s="218"/>
      <c r="TPZ2812" s="218"/>
      <c r="TQA2812" s="221"/>
      <c r="TQB2812" s="222"/>
      <c r="TQC2812" s="260"/>
      <c r="TQD2812" s="194"/>
      <c r="TQE2812" s="218"/>
      <c r="TQF2812" s="218"/>
      <c r="TQG2812" s="221"/>
      <c r="TQH2812" s="222"/>
      <c r="TQI2812" s="260"/>
      <c r="TQJ2812" s="194"/>
      <c r="TQK2812" s="218"/>
      <c r="TQL2812" s="218"/>
      <c r="TQM2812" s="221"/>
      <c r="TQN2812" s="222"/>
      <c r="TQO2812" s="260"/>
      <c r="TQP2812" s="194"/>
      <c r="TQQ2812" s="218"/>
      <c r="TQR2812" s="218"/>
      <c r="TQS2812" s="221"/>
      <c r="TQT2812" s="222"/>
      <c r="TQU2812" s="260"/>
      <c r="TQV2812" s="194"/>
      <c r="TQW2812" s="218"/>
      <c r="TQX2812" s="218"/>
      <c r="TQY2812" s="221"/>
      <c r="TQZ2812" s="222"/>
      <c r="TRA2812" s="260"/>
      <c r="TRB2812" s="194"/>
      <c r="TRC2812" s="218"/>
      <c r="TRD2812" s="218"/>
      <c r="TRE2812" s="221"/>
      <c r="TRF2812" s="222"/>
      <c r="TRG2812" s="260"/>
      <c r="TRH2812" s="194"/>
      <c r="TRI2812" s="218"/>
      <c r="TRJ2812" s="218"/>
      <c r="TRK2812" s="221"/>
      <c r="TRL2812" s="222"/>
      <c r="TRM2812" s="260"/>
      <c r="TRN2812" s="194"/>
      <c r="TRO2812" s="218"/>
      <c r="TRP2812" s="218"/>
      <c r="TRQ2812" s="221"/>
      <c r="TRR2812" s="222"/>
      <c r="TRS2812" s="260"/>
      <c r="TRT2812" s="194"/>
      <c r="TRU2812" s="218"/>
      <c r="TRV2812" s="218"/>
      <c r="TRW2812" s="221"/>
      <c r="TRX2812" s="222"/>
      <c r="TRY2812" s="260"/>
      <c r="TRZ2812" s="194"/>
      <c r="TSA2812" s="218"/>
      <c r="TSB2812" s="218"/>
      <c r="TSC2812" s="221"/>
      <c r="TSD2812" s="222"/>
      <c r="TSE2812" s="260"/>
      <c r="TSF2812" s="194"/>
      <c r="TSG2812" s="218"/>
      <c r="TSH2812" s="218"/>
      <c r="TSI2812" s="221"/>
      <c r="TSJ2812" s="222"/>
      <c r="TSK2812" s="260"/>
      <c r="TSL2812" s="194"/>
      <c r="TSM2812" s="218"/>
      <c r="TSN2812" s="218"/>
      <c r="TSO2812" s="221"/>
      <c r="TSP2812" s="222"/>
      <c r="TSQ2812" s="260"/>
      <c r="TSR2812" s="194"/>
      <c r="TSS2812" s="218"/>
      <c r="TST2812" s="218"/>
      <c r="TSU2812" s="221"/>
      <c r="TSV2812" s="222"/>
      <c r="TSW2812" s="260"/>
      <c r="TSX2812" s="194"/>
      <c r="TSY2812" s="218"/>
      <c r="TSZ2812" s="218"/>
      <c r="TTA2812" s="221"/>
      <c r="TTB2812" s="222"/>
      <c r="TTC2812" s="260"/>
      <c r="TTD2812" s="194"/>
      <c r="TTE2812" s="218"/>
      <c r="TTF2812" s="218"/>
      <c r="TTG2812" s="221"/>
      <c r="TTH2812" s="222"/>
      <c r="TTI2812" s="260"/>
      <c r="TTJ2812" s="194"/>
      <c r="TTK2812" s="218"/>
      <c r="TTL2812" s="218"/>
      <c r="TTM2812" s="221"/>
      <c r="TTN2812" s="222"/>
      <c r="TTO2812" s="260"/>
      <c r="TTP2812" s="194"/>
      <c r="TTQ2812" s="218"/>
      <c r="TTR2812" s="218"/>
      <c r="TTS2812" s="221"/>
      <c r="TTT2812" s="222"/>
      <c r="TTU2812" s="260"/>
      <c r="TTV2812" s="194"/>
      <c r="TTW2812" s="218"/>
      <c r="TTX2812" s="218"/>
      <c r="TTY2812" s="221"/>
      <c r="TTZ2812" s="222"/>
      <c r="TUA2812" s="260"/>
      <c r="TUB2812" s="194"/>
      <c r="TUC2812" s="218"/>
      <c r="TUD2812" s="218"/>
      <c r="TUE2812" s="221"/>
      <c r="TUF2812" s="222"/>
      <c r="TUG2812" s="260"/>
      <c r="TUH2812" s="194"/>
      <c r="TUI2812" s="218"/>
      <c r="TUJ2812" s="218"/>
      <c r="TUK2812" s="221"/>
      <c r="TUL2812" s="222"/>
      <c r="TUM2812" s="260"/>
      <c r="TUN2812" s="194"/>
      <c r="TUO2812" s="218"/>
      <c r="TUP2812" s="218"/>
      <c r="TUQ2812" s="221"/>
      <c r="TUR2812" s="222"/>
      <c r="TUS2812" s="260"/>
      <c r="TUT2812" s="194"/>
      <c r="TUU2812" s="218"/>
      <c r="TUV2812" s="218"/>
      <c r="TUW2812" s="221"/>
      <c r="TUX2812" s="222"/>
      <c r="TUY2812" s="260"/>
      <c r="TUZ2812" s="194"/>
      <c r="TVA2812" s="218"/>
      <c r="TVB2812" s="218"/>
      <c r="TVC2812" s="221"/>
      <c r="TVD2812" s="222"/>
      <c r="TVE2812" s="260"/>
      <c r="TVF2812" s="194"/>
      <c r="TVG2812" s="218"/>
      <c r="TVH2812" s="218"/>
      <c r="TVI2812" s="221"/>
      <c r="TVJ2812" s="222"/>
      <c r="TVK2812" s="260"/>
      <c r="TVL2812" s="194"/>
      <c r="TVM2812" s="218"/>
      <c r="TVN2812" s="218"/>
      <c r="TVO2812" s="221"/>
      <c r="TVP2812" s="222"/>
      <c r="TVQ2812" s="260"/>
      <c r="TVR2812" s="194"/>
      <c r="TVS2812" s="218"/>
      <c r="TVT2812" s="218"/>
      <c r="TVU2812" s="221"/>
      <c r="TVV2812" s="222"/>
      <c r="TVW2812" s="260"/>
      <c r="TVX2812" s="194"/>
      <c r="TVY2812" s="218"/>
      <c r="TVZ2812" s="218"/>
      <c r="TWA2812" s="221"/>
      <c r="TWB2812" s="222"/>
      <c r="TWC2812" s="260"/>
      <c r="TWD2812" s="194"/>
      <c r="TWE2812" s="218"/>
      <c r="TWF2812" s="218"/>
      <c r="TWG2812" s="221"/>
      <c r="TWH2812" s="222"/>
      <c r="TWI2812" s="260"/>
      <c r="TWJ2812" s="194"/>
      <c r="TWK2812" s="218"/>
      <c r="TWL2812" s="218"/>
      <c r="TWM2812" s="221"/>
      <c r="TWN2812" s="222"/>
      <c r="TWO2812" s="260"/>
      <c r="TWP2812" s="194"/>
      <c r="TWQ2812" s="218"/>
      <c r="TWR2812" s="218"/>
      <c r="TWS2812" s="221"/>
      <c r="TWT2812" s="222"/>
      <c r="TWU2812" s="260"/>
      <c r="TWV2812" s="194"/>
      <c r="TWW2812" s="218"/>
      <c r="TWX2812" s="218"/>
      <c r="TWY2812" s="221"/>
      <c r="TWZ2812" s="222"/>
      <c r="TXA2812" s="260"/>
      <c r="TXB2812" s="194"/>
      <c r="TXC2812" s="218"/>
      <c r="TXD2812" s="218"/>
      <c r="TXE2812" s="221"/>
      <c r="TXF2812" s="222"/>
      <c r="TXG2812" s="260"/>
      <c r="TXH2812" s="194"/>
      <c r="TXI2812" s="218"/>
      <c r="TXJ2812" s="218"/>
      <c r="TXK2812" s="221"/>
      <c r="TXL2812" s="222"/>
      <c r="TXM2812" s="260"/>
      <c r="TXN2812" s="194"/>
      <c r="TXO2812" s="218"/>
      <c r="TXP2812" s="218"/>
      <c r="TXQ2812" s="221"/>
      <c r="TXR2812" s="222"/>
      <c r="TXS2812" s="260"/>
      <c r="TXT2812" s="194"/>
      <c r="TXU2812" s="218"/>
      <c r="TXV2812" s="218"/>
      <c r="TXW2812" s="221"/>
      <c r="TXX2812" s="222"/>
      <c r="TXY2812" s="260"/>
      <c r="TXZ2812" s="194"/>
      <c r="TYA2812" s="218"/>
      <c r="TYB2812" s="218"/>
      <c r="TYC2812" s="221"/>
      <c r="TYD2812" s="222"/>
      <c r="TYE2812" s="260"/>
      <c r="TYF2812" s="194"/>
      <c r="TYG2812" s="218"/>
      <c r="TYH2812" s="218"/>
      <c r="TYI2812" s="221"/>
      <c r="TYJ2812" s="222"/>
      <c r="TYK2812" s="260"/>
      <c r="TYL2812" s="194"/>
      <c r="TYM2812" s="218"/>
      <c r="TYN2812" s="218"/>
      <c r="TYO2812" s="221"/>
      <c r="TYP2812" s="222"/>
      <c r="TYQ2812" s="260"/>
      <c r="TYR2812" s="194"/>
      <c r="TYS2812" s="218"/>
      <c r="TYT2812" s="218"/>
      <c r="TYU2812" s="221"/>
      <c r="TYV2812" s="222"/>
      <c r="TYW2812" s="260"/>
      <c r="TYX2812" s="194"/>
      <c r="TYY2812" s="218"/>
      <c r="TYZ2812" s="218"/>
      <c r="TZA2812" s="221"/>
      <c r="TZB2812" s="222"/>
      <c r="TZC2812" s="260"/>
      <c r="TZD2812" s="194"/>
      <c r="TZE2812" s="218"/>
      <c r="TZF2812" s="218"/>
      <c r="TZG2812" s="221"/>
      <c r="TZH2812" s="222"/>
      <c r="TZI2812" s="260"/>
      <c r="TZJ2812" s="194"/>
      <c r="TZK2812" s="218"/>
      <c r="TZL2812" s="218"/>
      <c r="TZM2812" s="221"/>
      <c r="TZN2812" s="222"/>
      <c r="TZO2812" s="260"/>
      <c r="TZP2812" s="194"/>
      <c r="TZQ2812" s="218"/>
      <c r="TZR2812" s="218"/>
      <c r="TZS2812" s="221"/>
      <c r="TZT2812" s="222"/>
      <c r="TZU2812" s="260"/>
      <c r="TZV2812" s="194"/>
      <c r="TZW2812" s="218"/>
      <c r="TZX2812" s="218"/>
      <c r="TZY2812" s="221"/>
      <c r="TZZ2812" s="222"/>
      <c r="UAA2812" s="260"/>
      <c r="UAB2812" s="194"/>
      <c r="UAC2812" s="218"/>
      <c r="UAD2812" s="218"/>
      <c r="UAE2812" s="221"/>
      <c r="UAF2812" s="222"/>
      <c r="UAG2812" s="260"/>
      <c r="UAH2812" s="194"/>
      <c r="UAI2812" s="218"/>
      <c r="UAJ2812" s="218"/>
      <c r="UAK2812" s="221"/>
      <c r="UAL2812" s="222"/>
      <c r="UAM2812" s="260"/>
      <c r="UAN2812" s="194"/>
      <c r="UAO2812" s="218"/>
      <c r="UAP2812" s="218"/>
      <c r="UAQ2812" s="221"/>
      <c r="UAR2812" s="222"/>
      <c r="UAS2812" s="260"/>
      <c r="UAT2812" s="194"/>
      <c r="UAU2812" s="218"/>
      <c r="UAV2812" s="218"/>
      <c r="UAW2812" s="221"/>
      <c r="UAX2812" s="222"/>
      <c r="UAY2812" s="260"/>
      <c r="UAZ2812" s="194"/>
      <c r="UBA2812" s="218"/>
      <c r="UBB2812" s="218"/>
      <c r="UBC2812" s="221"/>
      <c r="UBD2812" s="222"/>
      <c r="UBE2812" s="260"/>
      <c r="UBF2812" s="194"/>
      <c r="UBG2812" s="218"/>
      <c r="UBH2812" s="218"/>
      <c r="UBI2812" s="221"/>
      <c r="UBJ2812" s="222"/>
      <c r="UBK2812" s="260"/>
      <c r="UBL2812" s="194"/>
      <c r="UBM2812" s="218"/>
      <c r="UBN2812" s="218"/>
      <c r="UBO2812" s="221"/>
      <c r="UBP2812" s="222"/>
      <c r="UBQ2812" s="260"/>
      <c r="UBR2812" s="194"/>
      <c r="UBS2812" s="218"/>
      <c r="UBT2812" s="218"/>
      <c r="UBU2812" s="221"/>
      <c r="UBV2812" s="222"/>
      <c r="UBW2812" s="260"/>
      <c r="UBX2812" s="194"/>
      <c r="UBY2812" s="218"/>
      <c r="UBZ2812" s="218"/>
      <c r="UCA2812" s="221"/>
      <c r="UCB2812" s="222"/>
      <c r="UCC2812" s="260"/>
      <c r="UCD2812" s="194"/>
      <c r="UCE2812" s="218"/>
      <c r="UCF2812" s="218"/>
      <c r="UCG2812" s="221"/>
      <c r="UCH2812" s="222"/>
      <c r="UCI2812" s="260"/>
      <c r="UCJ2812" s="194"/>
      <c r="UCK2812" s="218"/>
      <c r="UCL2812" s="218"/>
      <c r="UCM2812" s="221"/>
      <c r="UCN2812" s="222"/>
      <c r="UCO2812" s="260"/>
      <c r="UCP2812" s="194"/>
      <c r="UCQ2812" s="218"/>
      <c r="UCR2812" s="218"/>
      <c r="UCS2812" s="221"/>
      <c r="UCT2812" s="222"/>
      <c r="UCU2812" s="260"/>
      <c r="UCV2812" s="194"/>
      <c r="UCW2812" s="218"/>
      <c r="UCX2812" s="218"/>
      <c r="UCY2812" s="221"/>
      <c r="UCZ2812" s="222"/>
      <c r="UDA2812" s="260"/>
      <c r="UDB2812" s="194"/>
      <c r="UDC2812" s="218"/>
      <c r="UDD2812" s="218"/>
      <c r="UDE2812" s="221"/>
      <c r="UDF2812" s="222"/>
      <c r="UDG2812" s="260"/>
      <c r="UDH2812" s="194"/>
      <c r="UDI2812" s="218"/>
      <c r="UDJ2812" s="218"/>
      <c r="UDK2812" s="221"/>
      <c r="UDL2812" s="222"/>
      <c r="UDM2812" s="260"/>
      <c r="UDN2812" s="194"/>
      <c r="UDO2812" s="218"/>
      <c r="UDP2812" s="218"/>
      <c r="UDQ2812" s="221"/>
      <c r="UDR2812" s="222"/>
      <c r="UDS2812" s="260"/>
      <c r="UDT2812" s="194"/>
      <c r="UDU2812" s="218"/>
      <c r="UDV2812" s="218"/>
      <c r="UDW2812" s="221"/>
      <c r="UDX2812" s="222"/>
      <c r="UDY2812" s="260"/>
      <c r="UDZ2812" s="194"/>
      <c r="UEA2812" s="218"/>
      <c r="UEB2812" s="218"/>
      <c r="UEC2812" s="221"/>
      <c r="UED2812" s="222"/>
      <c r="UEE2812" s="260"/>
      <c r="UEF2812" s="194"/>
      <c r="UEG2812" s="218"/>
      <c r="UEH2812" s="218"/>
      <c r="UEI2812" s="221"/>
      <c r="UEJ2812" s="222"/>
      <c r="UEK2812" s="260"/>
      <c r="UEL2812" s="194"/>
      <c r="UEM2812" s="218"/>
      <c r="UEN2812" s="218"/>
      <c r="UEO2812" s="221"/>
      <c r="UEP2812" s="222"/>
      <c r="UEQ2812" s="260"/>
      <c r="UER2812" s="194"/>
      <c r="UES2812" s="218"/>
      <c r="UET2812" s="218"/>
      <c r="UEU2812" s="221"/>
      <c r="UEV2812" s="222"/>
      <c r="UEW2812" s="260"/>
      <c r="UEX2812" s="194"/>
      <c r="UEY2812" s="218"/>
      <c r="UEZ2812" s="218"/>
      <c r="UFA2812" s="221"/>
      <c r="UFB2812" s="222"/>
      <c r="UFC2812" s="260"/>
      <c r="UFD2812" s="194"/>
      <c r="UFE2812" s="218"/>
      <c r="UFF2812" s="218"/>
      <c r="UFG2812" s="221"/>
      <c r="UFH2812" s="222"/>
      <c r="UFI2812" s="260"/>
      <c r="UFJ2812" s="194"/>
      <c r="UFK2812" s="218"/>
      <c r="UFL2812" s="218"/>
      <c r="UFM2812" s="221"/>
      <c r="UFN2812" s="222"/>
      <c r="UFO2812" s="260"/>
      <c r="UFP2812" s="194"/>
      <c r="UFQ2812" s="218"/>
      <c r="UFR2812" s="218"/>
      <c r="UFS2812" s="221"/>
      <c r="UFT2812" s="222"/>
      <c r="UFU2812" s="260"/>
      <c r="UFV2812" s="194"/>
      <c r="UFW2812" s="218"/>
      <c r="UFX2812" s="218"/>
      <c r="UFY2812" s="221"/>
      <c r="UFZ2812" s="222"/>
      <c r="UGA2812" s="260"/>
      <c r="UGB2812" s="194"/>
      <c r="UGC2812" s="218"/>
      <c r="UGD2812" s="218"/>
      <c r="UGE2812" s="221"/>
      <c r="UGF2812" s="222"/>
      <c r="UGG2812" s="260"/>
      <c r="UGH2812" s="194"/>
      <c r="UGI2812" s="218"/>
      <c r="UGJ2812" s="218"/>
      <c r="UGK2812" s="221"/>
      <c r="UGL2812" s="222"/>
      <c r="UGM2812" s="260"/>
      <c r="UGN2812" s="194"/>
      <c r="UGO2812" s="218"/>
      <c r="UGP2812" s="218"/>
      <c r="UGQ2812" s="221"/>
      <c r="UGR2812" s="222"/>
      <c r="UGS2812" s="260"/>
      <c r="UGT2812" s="194"/>
      <c r="UGU2812" s="218"/>
      <c r="UGV2812" s="218"/>
      <c r="UGW2812" s="221"/>
      <c r="UGX2812" s="222"/>
      <c r="UGY2812" s="260"/>
      <c r="UGZ2812" s="194"/>
      <c r="UHA2812" s="218"/>
      <c r="UHB2812" s="218"/>
      <c r="UHC2812" s="221"/>
      <c r="UHD2812" s="222"/>
      <c r="UHE2812" s="260"/>
      <c r="UHF2812" s="194"/>
      <c r="UHG2812" s="218"/>
      <c r="UHH2812" s="218"/>
      <c r="UHI2812" s="221"/>
      <c r="UHJ2812" s="222"/>
      <c r="UHK2812" s="260"/>
      <c r="UHL2812" s="194"/>
      <c r="UHM2812" s="218"/>
      <c r="UHN2812" s="218"/>
      <c r="UHO2812" s="221"/>
      <c r="UHP2812" s="222"/>
      <c r="UHQ2812" s="260"/>
      <c r="UHR2812" s="194"/>
      <c r="UHS2812" s="218"/>
      <c r="UHT2812" s="218"/>
      <c r="UHU2812" s="221"/>
      <c r="UHV2812" s="222"/>
      <c r="UHW2812" s="260"/>
      <c r="UHX2812" s="194"/>
      <c r="UHY2812" s="218"/>
      <c r="UHZ2812" s="218"/>
      <c r="UIA2812" s="221"/>
      <c r="UIB2812" s="222"/>
      <c r="UIC2812" s="260"/>
      <c r="UID2812" s="194"/>
      <c r="UIE2812" s="218"/>
      <c r="UIF2812" s="218"/>
      <c r="UIG2812" s="221"/>
      <c r="UIH2812" s="222"/>
      <c r="UII2812" s="260"/>
      <c r="UIJ2812" s="194"/>
      <c r="UIK2812" s="218"/>
      <c r="UIL2812" s="218"/>
      <c r="UIM2812" s="221"/>
      <c r="UIN2812" s="222"/>
      <c r="UIO2812" s="260"/>
      <c r="UIP2812" s="194"/>
      <c r="UIQ2812" s="218"/>
      <c r="UIR2812" s="218"/>
      <c r="UIS2812" s="221"/>
      <c r="UIT2812" s="222"/>
      <c r="UIU2812" s="260"/>
      <c r="UIV2812" s="194"/>
      <c r="UIW2812" s="218"/>
      <c r="UIX2812" s="218"/>
      <c r="UIY2812" s="221"/>
      <c r="UIZ2812" s="222"/>
      <c r="UJA2812" s="260"/>
      <c r="UJB2812" s="194"/>
      <c r="UJC2812" s="218"/>
      <c r="UJD2812" s="218"/>
      <c r="UJE2812" s="221"/>
      <c r="UJF2812" s="222"/>
      <c r="UJG2812" s="260"/>
      <c r="UJH2812" s="194"/>
      <c r="UJI2812" s="218"/>
      <c r="UJJ2812" s="218"/>
      <c r="UJK2812" s="221"/>
      <c r="UJL2812" s="222"/>
      <c r="UJM2812" s="260"/>
      <c r="UJN2812" s="194"/>
      <c r="UJO2812" s="218"/>
      <c r="UJP2812" s="218"/>
      <c r="UJQ2812" s="221"/>
      <c r="UJR2812" s="222"/>
      <c r="UJS2812" s="260"/>
      <c r="UJT2812" s="194"/>
      <c r="UJU2812" s="218"/>
      <c r="UJV2812" s="218"/>
      <c r="UJW2812" s="221"/>
      <c r="UJX2812" s="222"/>
      <c r="UJY2812" s="260"/>
      <c r="UJZ2812" s="194"/>
      <c r="UKA2812" s="218"/>
      <c r="UKB2812" s="218"/>
      <c r="UKC2812" s="221"/>
      <c r="UKD2812" s="222"/>
      <c r="UKE2812" s="260"/>
      <c r="UKF2812" s="194"/>
      <c r="UKG2812" s="218"/>
      <c r="UKH2812" s="218"/>
      <c r="UKI2812" s="221"/>
      <c r="UKJ2812" s="222"/>
      <c r="UKK2812" s="260"/>
      <c r="UKL2812" s="194"/>
      <c r="UKM2812" s="218"/>
      <c r="UKN2812" s="218"/>
      <c r="UKO2812" s="221"/>
      <c r="UKP2812" s="222"/>
      <c r="UKQ2812" s="260"/>
      <c r="UKR2812" s="194"/>
      <c r="UKS2812" s="218"/>
      <c r="UKT2812" s="218"/>
      <c r="UKU2812" s="221"/>
      <c r="UKV2812" s="222"/>
      <c r="UKW2812" s="260"/>
      <c r="UKX2812" s="194"/>
      <c r="UKY2812" s="218"/>
      <c r="UKZ2812" s="218"/>
      <c r="ULA2812" s="221"/>
      <c r="ULB2812" s="222"/>
      <c r="ULC2812" s="260"/>
      <c r="ULD2812" s="194"/>
      <c r="ULE2812" s="218"/>
      <c r="ULF2812" s="218"/>
      <c r="ULG2812" s="221"/>
      <c r="ULH2812" s="222"/>
      <c r="ULI2812" s="260"/>
      <c r="ULJ2812" s="194"/>
      <c r="ULK2812" s="218"/>
      <c r="ULL2812" s="218"/>
      <c r="ULM2812" s="221"/>
      <c r="ULN2812" s="222"/>
      <c r="ULO2812" s="260"/>
      <c r="ULP2812" s="194"/>
      <c r="ULQ2812" s="218"/>
      <c r="ULR2812" s="218"/>
      <c r="ULS2812" s="221"/>
      <c r="ULT2812" s="222"/>
      <c r="ULU2812" s="260"/>
      <c r="ULV2812" s="194"/>
      <c r="ULW2812" s="218"/>
      <c r="ULX2812" s="218"/>
      <c r="ULY2812" s="221"/>
      <c r="ULZ2812" s="222"/>
      <c r="UMA2812" s="260"/>
      <c r="UMB2812" s="194"/>
      <c r="UMC2812" s="218"/>
      <c r="UMD2812" s="218"/>
      <c r="UME2812" s="221"/>
      <c r="UMF2812" s="222"/>
      <c r="UMG2812" s="260"/>
      <c r="UMH2812" s="194"/>
      <c r="UMI2812" s="218"/>
      <c r="UMJ2812" s="218"/>
      <c r="UMK2812" s="221"/>
      <c r="UML2812" s="222"/>
      <c r="UMM2812" s="260"/>
      <c r="UMN2812" s="194"/>
      <c r="UMO2812" s="218"/>
      <c r="UMP2812" s="218"/>
      <c r="UMQ2812" s="221"/>
      <c r="UMR2812" s="222"/>
      <c r="UMS2812" s="260"/>
      <c r="UMT2812" s="194"/>
      <c r="UMU2812" s="218"/>
      <c r="UMV2812" s="218"/>
      <c r="UMW2812" s="221"/>
      <c r="UMX2812" s="222"/>
      <c r="UMY2812" s="260"/>
      <c r="UMZ2812" s="194"/>
      <c r="UNA2812" s="218"/>
      <c r="UNB2812" s="218"/>
      <c r="UNC2812" s="221"/>
      <c r="UND2812" s="222"/>
      <c r="UNE2812" s="260"/>
      <c r="UNF2812" s="194"/>
      <c r="UNG2812" s="218"/>
      <c r="UNH2812" s="218"/>
      <c r="UNI2812" s="221"/>
      <c r="UNJ2812" s="222"/>
      <c r="UNK2812" s="260"/>
      <c r="UNL2812" s="194"/>
      <c r="UNM2812" s="218"/>
      <c r="UNN2812" s="218"/>
      <c r="UNO2812" s="221"/>
      <c r="UNP2812" s="222"/>
      <c r="UNQ2812" s="260"/>
      <c r="UNR2812" s="194"/>
      <c r="UNS2812" s="218"/>
      <c r="UNT2812" s="218"/>
      <c r="UNU2812" s="221"/>
      <c r="UNV2812" s="222"/>
      <c r="UNW2812" s="260"/>
      <c r="UNX2812" s="194"/>
      <c r="UNY2812" s="218"/>
      <c r="UNZ2812" s="218"/>
      <c r="UOA2812" s="221"/>
      <c r="UOB2812" s="222"/>
      <c r="UOC2812" s="260"/>
      <c r="UOD2812" s="194"/>
      <c r="UOE2812" s="218"/>
      <c r="UOF2812" s="218"/>
      <c r="UOG2812" s="221"/>
      <c r="UOH2812" s="222"/>
      <c r="UOI2812" s="260"/>
      <c r="UOJ2812" s="194"/>
      <c r="UOK2812" s="218"/>
      <c r="UOL2812" s="218"/>
      <c r="UOM2812" s="221"/>
      <c r="UON2812" s="222"/>
      <c r="UOO2812" s="260"/>
      <c r="UOP2812" s="194"/>
      <c r="UOQ2812" s="218"/>
      <c r="UOR2812" s="218"/>
      <c r="UOS2812" s="221"/>
      <c r="UOT2812" s="222"/>
      <c r="UOU2812" s="260"/>
      <c r="UOV2812" s="194"/>
      <c r="UOW2812" s="218"/>
      <c r="UOX2812" s="218"/>
      <c r="UOY2812" s="221"/>
      <c r="UOZ2812" s="222"/>
      <c r="UPA2812" s="260"/>
      <c r="UPB2812" s="194"/>
      <c r="UPC2812" s="218"/>
      <c r="UPD2812" s="218"/>
      <c r="UPE2812" s="221"/>
      <c r="UPF2812" s="222"/>
      <c r="UPG2812" s="260"/>
      <c r="UPH2812" s="194"/>
      <c r="UPI2812" s="218"/>
      <c r="UPJ2812" s="218"/>
      <c r="UPK2812" s="221"/>
      <c r="UPL2812" s="222"/>
      <c r="UPM2812" s="260"/>
      <c r="UPN2812" s="194"/>
      <c r="UPO2812" s="218"/>
      <c r="UPP2812" s="218"/>
      <c r="UPQ2812" s="221"/>
      <c r="UPR2812" s="222"/>
      <c r="UPS2812" s="260"/>
      <c r="UPT2812" s="194"/>
      <c r="UPU2812" s="218"/>
      <c r="UPV2812" s="218"/>
      <c r="UPW2812" s="221"/>
      <c r="UPX2812" s="222"/>
      <c r="UPY2812" s="260"/>
      <c r="UPZ2812" s="194"/>
      <c r="UQA2812" s="218"/>
      <c r="UQB2812" s="218"/>
      <c r="UQC2812" s="221"/>
      <c r="UQD2812" s="222"/>
      <c r="UQE2812" s="260"/>
      <c r="UQF2812" s="194"/>
      <c r="UQG2812" s="218"/>
      <c r="UQH2812" s="218"/>
      <c r="UQI2812" s="221"/>
      <c r="UQJ2812" s="222"/>
      <c r="UQK2812" s="260"/>
      <c r="UQL2812" s="194"/>
      <c r="UQM2812" s="218"/>
      <c r="UQN2812" s="218"/>
      <c r="UQO2812" s="221"/>
      <c r="UQP2812" s="222"/>
      <c r="UQQ2812" s="260"/>
      <c r="UQR2812" s="194"/>
      <c r="UQS2812" s="218"/>
      <c r="UQT2812" s="218"/>
      <c r="UQU2812" s="221"/>
      <c r="UQV2812" s="222"/>
      <c r="UQW2812" s="260"/>
      <c r="UQX2812" s="194"/>
      <c r="UQY2812" s="218"/>
      <c r="UQZ2812" s="218"/>
      <c r="URA2812" s="221"/>
      <c r="URB2812" s="222"/>
      <c r="URC2812" s="260"/>
      <c r="URD2812" s="194"/>
      <c r="URE2812" s="218"/>
      <c r="URF2812" s="218"/>
      <c r="URG2812" s="221"/>
      <c r="URH2812" s="222"/>
      <c r="URI2812" s="260"/>
      <c r="URJ2812" s="194"/>
      <c r="URK2812" s="218"/>
      <c r="URL2812" s="218"/>
      <c r="URM2812" s="221"/>
      <c r="URN2812" s="222"/>
      <c r="URO2812" s="260"/>
      <c r="URP2812" s="194"/>
      <c r="URQ2812" s="218"/>
      <c r="URR2812" s="218"/>
      <c r="URS2812" s="221"/>
      <c r="URT2812" s="222"/>
      <c r="URU2812" s="260"/>
      <c r="URV2812" s="194"/>
      <c r="URW2812" s="218"/>
      <c r="URX2812" s="218"/>
      <c r="URY2812" s="221"/>
      <c r="URZ2812" s="222"/>
      <c r="USA2812" s="260"/>
      <c r="USB2812" s="194"/>
      <c r="USC2812" s="218"/>
      <c r="USD2812" s="218"/>
      <c r="USE2812" s="221"/>
      <c r="USF2812" s="222"/>
      <c r="USG2812" s="260"/>
      <c r="USH2812" s="194"/>
      <c r="USI2812" s="218"/>
      <c r="USJ2812" s="218"/>
      <c r="USK2812" s="221"/>
      <c r="USL2812" s="222"/>
      <c r="USM2812" s="260"/>
      <c r="USN2812" s="194"/>
      <c r="USO2812" s="218"/>
      <c r="USP2812" s="218"/>
      <c r="USQ2812" s="221"/>
      <c r="USR2812" s="222"/>
      <c r="USS2812" s="260"/>
      <c r="UST2812" s="194"/>
      <c r="USU2812" s="218"/>
      <c r="USV2812" s="218"/>
      <c r="USW2812" s="221"/>
      <c r="USX2812" s="222"/>
      <c r="USY2812" s="260"/>
      <c r="USZ2812" s="194"/>
      <c r="UTA2812" s="218"/>
      <c r="UTB2812" s="218"/>
      <c r="UTC2812" s="221"/>
      <c r="UTD2812" s="222"/>
      <c r="UTE2812" s="260"/>
      <c r="UTF2812" s="194"/>
      <c r="UTG2812" s="218"/>
      <c r="UTH2812" s="218"/>
      <c r="UTI2812" s="221"/>
      <c r="UTJ2812" s="222"/>
      <c r="UTK2812" s="260"/>
      <c r="UTL2812" s="194"/>
      <c r="UTM2812" s="218"/>
      <c r="UTN2812" s="218"/>
      <c r="UTO2812" s="221"/>
      <c r="UTP2812" s="222"/>
      <c r="UTQ2812" s="260"/>
      <c r="UTR2812" s="194"/>
      <c r="UTS2812" s="218"/>
      <c r="UTT2812" s="218"/>
      <c r="UTU2812" s="221"/>
      <c r="UTV2812" s="222"/>
      <c r="UTW2812" s="260"/>
      <c r="UTX2812" s="194"/>
      <c r="UTY2812" s="218"/>
      <c r="UTZ2812" s="218"/>
      <c r="UUA2812" s="221"/>
      <c r="UUB2812" s="222"/>
      <c r="UUC2812" s="260"/>
      <c r="UUD2812" s="194"/>
      <c r="UUE2812" s="218"/>
      <c r="UUF2812" s="218"/>
      <c r="UUG2812" s="221"/>
      <c r="UUH2812" s="222"/>
      <c r="UUI2812" s="260"/>
      <c r="UUJ2812" s="194"/>
      <c r="UUK2812" s="218"/>
      <c r="UUL2812" s="218"/>
      <c r="UUM2812" s="221"/>
      <c r="UUN2812" s="222"/>
      <c r="UUO2812" s="260"/>
      <c r="UUP2812" s="194"/>
      <c r="UUQ2812" s="218"/>
      <c r="UUR2812" s="218"/>
      <c r="UUS2812" s="221"/>
      <c r="UUT2812" s="222"/>
      <c r="UUU2812" s="260"/>
      <c r="UUV2812" s="194"/>
      <c r="UUW2812" s="218"/>
      <c r="UUX2812" s="218"/>
      <c r="UUY2812" s="221"/>
      <c r="UUZ2812" s="222"/>
      <c r="UVA2812" s="260"/>
      <c r="UVB2812" s="194"/>
      <c r="UVC2812" s="218"/>
      <c r="UVD2812" s="218"/>
      <c r="UVE2812" s="221"/>
      <c r="UVF2812" s="222"/>
      <c r="UVG2812" s="260"/>
      <c r="UVH2812" s="194"/>
      <c r="UVI2812" s="218"/>
      <c r="UVJ2812" s="218"/>
      <c r="UVK2812" s="221"/>
      <c r="UVL2812" s="222"/>
      <c r="UVM2812" s="260"/>
      <c r="UVN2812" s="194"/>
      <c r="UVO2812" s="218"/>
      <c r="UVP2812" s="218"/>
      <c r="UVQ2812" s="221"/>
      <c r="UVR2812" s="222"/>
      <c r="UVS2812" s="260"/>
      <c r="UVT2812" s="194"/>
      <c r="UVU2812" s="218"/>
      <c r="UVV2812" s="218"/>
      <c r="UVW2812" s="221"/>
      <c r="UVX2812" s="222"/>
      <c r="UVY2812" s="260"/>
      <c r="UVZ2812" s="194"/>
      <c r="UWA2812" s="218"/>
      <c r="UWB2812" s="218"/>
      <c r="UWC2812" s="221"/>
      <c r="UWD2812" s="222"/>
      <c r="UWE2812" s="260"/>
      <c r="UWF2812" s="194"/>
      <c r="UWG2812" s="218"/>
      <c r="UWH2812" s="218"/>
      <c r="UWI2812" s="221"/>
      <c r="UWJ2812" s="222"/>
      <c r="UWK2812" s="260"/>
      <c r="UWL2812" s="194"/>
      <c r="UWM2812" s="218"/>
      <c r="UWN2812" s="218"/>
      <c r="UWO2812" s="221"/>
      <c r="UWP2812" s="222"/>
      <c r="UWQ2812" s="260"/>
      <c r="UWR2812" s="194"/>
      <c r="UWS2812" s="218"/>
      <c r="UWT2812" s="218"/>
      <c r="UWU2812" s="221"/>
      <c r="UWV2812" s="222"/>
      <c r="UWW2812" s="260"/>
      <c r="UWX2812" s="194"/>
      <c r="UWY2812" s="218"/>
      <c r="UWZ2812" s="218"/>
      <c r="UXA2812" s="221"/>
      <c r="UXB2812" s="222"/>
      <c r="UXC2812" s="260"/>
      <c r="UXD2812" s="194"/>
      <c r="UXE2812" s="218"/>
      <c r="UXF2812" s="218"/>
      <c r="UXG2812" s="221"/>
      <c r="UXH2812" s="222"/>
      <c r="UXI2812" s="260"/>
      <c r="UXJ2812" s="194"/>
      <c r="UXK2812" s="218"/>
      <c r="UXL2812" s="218"/>
      <c r="UXM2812" s="221"/>
      <c r="UXN2812" s="222"/>
      <c r="UXO2812" s="260"/>
      <c r="UXP2812" s="194"/>
      <c r="UXQ2812" s="218"/>
      <c r="UXR2812" s="218"/>
      <c r="UXS2812" s="221"/>
      <c r="UXT2812" s="222"/>
      <c r="UXU2812" s="260"/>
      <c r="UXV2812" s="194"/>
      <c r="UXW2812" s="218"/>
      <c r="UXX2812" s="218"/>
      <c r="UXY2812" s="221"/>
      <c r="UXZ2812" s="222"/>
      <c r="UYA2812" s="260"/>
      <c r="UYB2812" s="194"/>
      <c r="UYC2812" s="218"/>
      <c r="UYD2812" s="218"/>
      <c r="UYE2812" s="221"/>
      <c r="UYF2812" s="222"/>
      <c r="UYG2812" s="260"/>
      <c r="UYH2812" s="194"/>
      <c r="UYI2812" s="218"/>
      <c r="UYJ2812" s="218"/>
      <c r="UYK2812" s="221"/>
      <c r="UYL2812" s="222"/>
      <c r="UYM2812" s="260"/>
      <c r="UYN2812" s="194"/>
      <c r="UYO2812" s="218"/>
      <c r="UYP2812" s="218"/>
      <c r="UYQ2812" s="221"/>
      <c r="UYR2812" s="222"/>
      <c r="UYS2812" s="260"/>
      <c r="UYT2812" s="194"/>
      <c r="UYU2812" s="218"/>
      <c r="UYV2812" s="218"/>
      <c r="UYW2812" s="221"/>
      <c r="UYX2812" s="222"/>
      <c r="UYY2812" s="260"/>
      <c r="UYZ2812" s="194"/>
      <c r="UZA2812" s="218"/>
      <c r="UZB2812" s="218"/>
      <c r="UZC2812" s="221"/>
      <c r="UZD2812" s="222"/>
      <c r="UZE2812" s="260"/>
      <c r="UZF2812" s="194"/>
      <c r="UZG2812" s="218"/>
      <c r="UZH2812" s="218"/>
      <c r="UZI2812" s="221"/>
      <c r="UZJ2812" s="222"/>
      <c r="UZK2812" s="260"/>
      <c r="UZL2812" s="194"/>
      <c r="UZM2812" s="218"/>
      <c r="UZN2812" s="218"/>
      <c r="UZO2812" s="221"/>
      <c r="UZP2812" s="222"/>
      <c r="UZQ2812" s="260"/>
      <c r="UZR2812" s="194"/>
      <c r="UZS2812" s="218"/>
      <c r="UZT2812" s="218"/>
      <c r="UZU2812" s="221"/>
      <c r="UZV2812" s="222"/>
      <c r="UZW2812" s="260"/>
      <c r="UZX2812" s="194"/>
      <c r="UZY2812" s="218"/>
      <c r="UZZ2812" s="218"/>
      <c r="VAA2812" s="221"/>
      <c r="VAB2812" s="222"/>
      <c r="VAC2812" s="260"/>
      <c r="VAD2812" s="194"/>
      <c r="VAE2812" s="218"/>
      <c r="VAF2812" s="218"/>
      <c r="VAG2812" s="221"/>
      <c r="VAH2812" s="222"/>
      <c r="VAI2812" s="260"/>
      <c r="VAJ2812" s="194"/>
      <c r="VAK2812" s="218"/>
      <c r="VAL2812" s="218"/>
      <c r="VAM2812" s="221"/>
      <c r="VAN2812" s="222"/>
      <c r="VAO2812" s="260"/>
      <c r="VAP2812" s="194"/>
      <c r="VAQ2812" s="218"/>
      <c r="VAR2812" s="218"/>
      <c r="VAS2812" s="221"/>
      <c r="VAT2812" s="222"/>
      <c r="VAU2812" s="260"/>
      <c r="VAV2812" s="194"/>
      <c r="VAW2812" s="218"/>
      <c r="VAX2812" s="218"/>
      <c r="VAY2812" s="221"/>
      <c r="VAZ2812" s="222"/>
      <c r="VBA2812" s="260"/>
      <c r="VBB2812" s="194"/>
      <c r="VBC2812" s="218"/>
      <c r="VBD2812" s="218"/>
      <c r="VBE2812" s="221"/>
      <c r="VBF2812" s="222"/>
      <c r="VBG2812" s="260"/>
      <c r="VBH2812" s="194"/>
      <c r="VBI2812" s="218"/>
      <c r="VBJ2812" s="218"/>
      <c r="VBK2812" s="221"/>
      <c r="VBL2812" s="222"/>
      <c r="VBM2812" s="260"/>
      <c r="VBN2812" s="194"/>
      <c r="VBO2812" s="218"/>
      <c r="VBP2812" s="218"/>
      <c r="VBQ2812" s="221"/>
      <c r="VBR2812" s="222"/>
      <c r="VBS2812" s="260"/>
      <c r="VBT2812" s="194"/>
      <c r="VBU2812" s="218"/>
      <c r="VBV2812" s="218"/>
      <c r="VBW2812" s="221"/>
      <c r="VBX2812" s="222"/>
      <c r="VBY2812" s="260"/>
      <c r="VBZ2812" s="194"/>
      <c r="VCA2812" s="218"/>
      <c r="VCB2812" s="218"/>
      <c r="VCC2812" s="221"/>
      <c r="VCD2812" s="222"/>
      <c r="VCE2812" s="260"/>
      <c r="VCF2812" s="194"/>
      <c r="VCG2812" s="218"/>
      <c r="VCH2812" s="218"/>
      <c r="VCI2812" s="221"/>
      <c r="VCJ2812" s="222"/>
      <c r="VCK2812" s="260"/>
      <c r="VCL2812" s="194"/>
      <c r="VCM2812" s="218"/>
      <c r="VCN2812" s="218"/>
      <c r="VCO2812" s="221"/>
      <c r="VCP2812" s="222"/>
      <c r="VCQ2812" s="260"/>
      <c r="VCR2812" s="194"/>
      <c r="VCS2812" s="218"/>
      <c r="VCT2812" s="218"/>
      <c r="VCU2812" s="221"/>
      <c r="VCV2812" s="222"/>
      <c r="VCW2812" s="260"/>
      <c r="VCX2812" s="194"/>
      <c r="VCY2812" s="218"/>
      <c r="VCZ2812" s="218"/>
      <c r="VDA2812" s="221"/>
      <c r="VDB2812" s="222"/>
      <c r="VDC2812" s="260"/>
      <c r="VDD2812" s="194"/>
      <c r="VDE2812" s="218"/>
      <c r="VDF2812" s="218"/>
      <c r="VDG2812" s="221"/>
      <c r="VDH2812" s="222"/>
      <c r="VDI2812" s="260"/>
      <c r="VDJ2812" s="194"/>
      <c r="VDK2812" s="218"/>
      <c r="VDL2812" s="218"/>
      <c r="VDM2812" s="221"/>
      <c r="VDN2812" s="222"/>
      <c r="VDO2812" s="260"/>
      <c r="VDP2812" s="194"/>
      <c r="VDQ2812" s="218"/>
      <c r="VDR2812" s="218"/>
      <c r="VDS2812" s="221"/>
      <c r="VDT2812" s="222"/>
      <c r="VDU2812" s="260"/>
      <c r="VDV2812" s="194"/>
      <c r="VDW2812" s="218"/>
      <c r="VDX2812" s="218"/>
      <c r="VDY2812" s="221"/>
      <c r="VDZ2812" s="222"/>
      <c r="VEA2812" s="260"/>
      <c r="VEB2812" s="194"/>
      <c r="VEC2812" s="218"/>
      <c r="VED2812" s="218"/>
      <c r="VEE2812" s="221"/>
      <c r="VEF2812" s="222"/>
      <c r="VEG2812" s="260"/>
      <c r="VEH2812" s="194"/>
      <c r="VEI2812" s="218"/>
      <c r="VEJ2812" s="218"/>
      <c r="VEK2812" s="221"/>
      <c r="VEL2812" s="222"/>
      <c r="VEM2812" s="260"/>
      <c r="VEN2812" s="194"/>
      <c r="VEO2812" s="218"/>
      <c r="VEP2812" s="218"/>
      <c r="VEQ2812" s="221"/>
      <c r="VER2812" s="222"/>
      <c r="VES2812" s="260"/>
      <c r="VET2812" s="194"/>
      <c r="VEU2812" s="218"/>
      <c r="VEV2812" s="218"/>
      <c r="VEW2812" s="221"/>
      <c r="VEX2812" s="222"/>
      <c r="VEY2812" s="260"/>
      <c r="VEZ2812" s="194"/>
      <c r="VFA2812" s="218"/>
      <c r="VFB2812" s="218"/>
      <c r="VFC2812" s="221"/>
      <c r="VFD2812" s="222"/>
      <c r="VFE2812" s="260"/>
      <c r="VFF2812" s="194"/>
      <c r="VFG2812" s="218"/>
      <c r="VFH2812" s="218"/>
      <c r="VFI2812" s="221"/>
      <c r="VFJ2812" s="222"/>
      <c r="VFK2812" s="260"/>
      <c r="VFL2812" s="194"/>
      <c r="VFM2812" s="218"/>
      <c r="VFN2812" s="218"/>
      <c r="VFO2812" s="221"/>
      <c r="VFP2812" s="222"/>
      <c r="VFQ2812" s="260"/>
      <c r="VFR2812" s="194"/>
      <c r="VFS2812" s="218"/>
      <c r="VFT2812" s="218"/>
      <c r="VFU2812" s="221"/>
      <c r="VFV2812" s="222"/>
      <c r="VFW2812" s="260"/>
      <c r="VFX2812" s="194"/>
      <c r="VFY2812" s="218"/>
      <c r="VFZ2812" s="218"/>
      <c r="VGA2812" s="221"/>
      <c r="VGB2812" s="222"/>
      <c r="VGC2812" s="260"/>
      <c r="VGD2812" s="194"/>
      <c r="VGE2812" s="218"/>
      <c r="VGF2812" s="218"/>
      <c r="VGG2812" s="221"/>
      <c r="VGH2812" s="222"/>
      <c r="VGI2812" s="260"/>
      <c r="VGJ2812" s="194"/>
      <c r="VGK2812" s="218"/>
      <c r="VGL2812" s="218"/>
      <c r="VGM2812" s="221"/>
      <c r="VGN2812" s="222"/>
      <c r="VGO2812" s="260"/>
      <c r="VGP2812" s="194"/>
      <c r="VGQ2812" s="218"/>
      <c r="VGR2812" s="218"/>
      <c r="VGS2812" s="221"/>
      <c r="VGT2812" s="222"/>
      <c r="VGU2812" s="260"/>
      <c r="VGV2812" s="194"/>
      <c r="VGW2812" s="218"/>
      <c r="VGX2812" s="218"/>
      <c r="VGY2812" s="221"/>
      <c r="VGZ2812" s="222"/>
      <c r="VHA2812" s="260"/>
      <c r="VHB2812" s="194"/>
      <c r="VHC2812" s="218"/>
      <c r="VHD2812" s="218"/>
      <c r="VHE2812" s="221"/>
      <c r="VHF2812" s="222"/>
      <c r="VHG2812" s="260"/>
      <c r="VHH2812" s="194"/>
      <c r="VHI2812" s="218"/>
      <c r="VHJ2812" s="218"/>
      <c r="VHK2812" s="221"/>
      <c r="VHL2812" s="222"/>
      <c r="VHM2812" s="260"/>
      <c r="VHN2812" s="194"/>
      <c r="VHO2812" s="218"/>
      <c r="VHP2812" s="218"/>
      <c r="VHQ2812" s="221"/>
      <c r="VHR2812" s="222"/>
      <c r="VHS2812" s="260"/>
      <c r="VHT2812" s="194"/>
      <c r="VHU2812" s="218"/>
      <c r="VHV2812" s="218"/>
      <c r="VHW2812" s="221"/>
      <c r="VHX2812" s="222"/>
      <c r="VHY2812" s="260"/>
      <c r="VHZ2812" s="194"/>
      <c r="VIA2812" s="218"/>
      <c r="VIB2812" s="218"/>
      <c r="VIC2812" s="221"/>
      <c r="VID2812" s="222"/>
      <c r="VIE2812" s="260"/>
      <c r="VIF2812" s="194"/>
      <c r="VIG2812" s="218"/>
      <c r="VIH2812" s="218"/>
      <c r="VII2812" s="221"/>
      <c r="VIJ2812" s="222"/>
      <c r="VIK2812" s="260"/>
      <c r="VIL2812" s="194"/>
      <c r="VIM2812" s="218"/>
      <c r="VIN2812" s="218"/>
      <c r="VIO2812" s="221"/>
      <c r="VIP2812" s="222"/>
      <c r="VIQ2812" s="260"/>
      <c r="VIR2812" s="194"/>
      <c r="VIS2812" s="218"/>
      <c r="VIT2812" s="218"/>
      <c r="VIU2812" s="221"/>
      <c r="VIV2812" s="222"/>
      <c r="VIW2812" s="260"/>
      <c r="VIX2812" s="194"/>
      <c r="VIY2812" s="218"/>
      <c r="VIZ2812" s="218"/>
      <c r="VJA2812" s="221"/>
      <c r="VJB2812" s="222"/>
      <c r="VJC2812" s="260"/>
      <c r="VJD2812" s="194"/>
      <c r="VJE2812" s="218"/>
      <c r="VJF2812" s="218"/>
      <c r="VJG2812" s="221"/>
      <c r="VJH2812" s="222"/>
      <c r="VJI2812" s="260"/>
      <c r="VJJ2812" s="194"/>
      <c r="VJK2812" s="218"/>
      <c r="VJL2812" s="218"/>
      <c r="VJM2812" s="221"/>
      <c r="VJN2812" s="222"/>
      <c r="VJO2812" s="260"/>
      <c r="VJP2812" s="194"/>
      <c r="VJQ2812" s="218"/>
      <c r="VJR2812" s="218"/>
      <c r="VJS2812" s="221"/>
      <c r="VJT2812" s="222"/>
      <c r="VJU2812" s="260"/>
      <c r="VJV2812" s="194"/>
      <c r="VJW2812" s="218"/>
      <c r="VJX2812" s="218"/>
      <c r="VJY2812" s="221"/>
      <c r="VJZ2812" s="222"/>
      <c r="VKA2812" s="260"/>
      <c r="VKB2812" s="194"/>
      <c r="VKC2812" s="218"/>
      <c r="VKD2812" s="218"/>
      <c r="VKE2812" s="221"/>
      <c r="VKF2812" s="222"/>
      <c r="VKG2812" s="260"/>
      <c r="VKH2812" s="194"/>
      <c r="VKI2812" s="218"/>
      <c r="VKJ2812" s="218"/>
      <c r="VKK2812" s="221"/>
      <c r="VKL2812" s="222"/>
      <c r="VKM2812" s="260"/>
      <c r="VKN2812" s="194"/>
      <c r="VKO2812" s="218"/>
      <c r="VKP2812" s="218"/>
      <c r="VKQ2812" s="221"/>
      <c r="VKR2812" s="222"/>
      <c r="VKS2812" s="260"/>
      <c r="VKT2812" s="194"/>
      <c r="VKU2812" s="218"/>
      <c r="VKV2812" s="218"/>
      <c r="VKW2812" s="221"/>
      <c r="VKX2812" s="222"/>
      <c r="VKY2812" s="260"/>
      <c r="VKZ2812" s="194"/>
      <c r="VLA2812" s="218"/>
      <c r="VLB2812" s="218"/>
      <c r="VLC2812" s="221"/>
      <c r="VLD2812" s="222"/>
      <c r="VLE2812" s="260"/>
      <c r="VLF2812" s="194"/>
      <c r="VLG2812" s="218"/>
      <c r="VLH2812" s="218"/>
      <c r="VLI2812" s="221"/>
      <c r="VLJ2812" s="222"/>
      <c r="VLK2812" s="260"/>
      <c r="VLL2812" s="194"/>
      <c r="VLM2812" s="218"/>
      <c r="VLN2812" s="218"/>
      <c r="VLO2812" s="221"/>
      <c r="VLP2812" s="222"/>
      <c r="VLQ2812" s="260"/>
      <c r="VLR2812" s="194"/>
      <c r="VLS2812" s="218"/>
      <c r="VLT2812" s="218"/>
      <c r="VLU2812" s="221"/>
      <c r="VLV2812" s="222"/>
      <c r="VLW2812" s="260"/>
      <c r="VLX2812" s="194"/>
      <c r="VLY2812" s="218"/>
      <c r="VLZ2812" s="218"/>
      <c r="VMA2812" s="221"/>
      <c r="VMB2812" s="222"/>
      <c r="VMC2812" s="260"/>
      <c r="VMD2812" s="194"/>
      <c r="VME2812" s="218"/>
      <c r="VMF2812" s="218"/>
      <c r="VMG2812" s="221"/>
      <c r="VMH2812" s="222"/>
      <c r="VMI2812" s="260"/>
      <c r="VMJ2812" s="194"/>
      <c r="VMK2812" s="218"/>
      <c r="VML2812" s="218"/>
      <c r="VMM2812" s="221"/>
      <c r="VMN2812" s="222"/>
      <c r="VMO2812" s="260"/>
      <c r="VMP2812" s="194"/>
      <c r="VMQ2812" s="218"/>
      <c r="VMR2812" s="218"/>
      <c r="VMS2812" s="221"/>
      <c r="VMT2812" s="222"/>
      <c r="VMU2812" s="260"/>
      <c r="VMV2812" s="194"/>
      <c r="VMW2812" s="218"/>
      <c r="VMX2812" s="218"/>
      <c r="VMY2812" s="221"/>
      <c r="VMZ2812" s="222"/>
      <c r="VNA2812" s="260"/>
      <c r="VNB2812" s="194"/>
      <c r="VNC2812" s="218"/>
      <c r="VND2812" s="218"/>
      <c r="VNE2812" s="221"/>
      <c r="VNF2812" s="222"/>
      <c r="VNG2812" s="260"/>
      <c r="VNH2812" s="194"/>
      <c r="VNI2812" s="218"/>
      <c r="VNJ2812" s="218"/>
      <c r="VNK2812" s="221"/>
      <c r="VNL2812" s="222"/>
      <c r="VNM2812" s="260"/>
      <c r="VNN2812" s="194"/>
      <c r="VNO2812" s="218"/>
      <c r="VNP2812" s="218"/>
      <c r="VNQ2812" s="221"/>
      <c r="VNR2812" s="222"/>
      <c r="VNS2812" s="260"/>
      <c r="VNT2812" s="194"/>
      <c r="VNU2812" s="218"/>
      <c r="VNV2812" s="218"/>
      <c r="VNW2812" s="221"/>
      <c r="VNX2812" s="222"/>
      <c r="VNY2812" s="260"/>
      <c r="VNZ2812" s="194"/>
      <c r="VOA2812" s="218"/>
      <c r="VOB2812" s="218"/>
      <c r="VOC2812" s="221"/>
      <c r="VOD2812" s="222"/>
      <c r="VOE2812" s="260"/>
      <c r="VOF2812" s="194"/>
      <c r="VOG2812" s="218"/>
      <c r="VOH2812" s="218"/>
      <c r="VOI2812" s="221"/>
      <c r="VOJ2812" s="222"/>
      <c r="VOK2812" s="260"/>
      <c r="VOL2812" s="194"/>
      <c r="VOM2812" s="218"/>
      <c r="VON2812" s="218"/>
      <c r="VOO2812" s="221"/>
      <c r="VOP2812" s="222"/>
      <c r="VOQ2812" s="260"/>
      <c r="VOR2812" s="194"/>
      <c r="VOS2812" s="218"/>
      <c r="VOT2812" s="218"/>
      <c r="VOU2812" s="221"/>
      <c r="VOV2812" s="222"/>
      <c r="VOW2812" s="260"/>
      <c r="VOX2812" s="194"/>
      <c r="VOY2812" s="218"/>
      <c r="VOZ2812" s="218"/>
      <c r="VPA2812" s="221"/>
      <c r="VPB2812" s="222"/>
      <c r="VPC2812" s="260"/>
      <c r="VPD2812" s="194"/>
      <c r="VPE2812" s="218"/>
      <c r="VPF2812" s="218"/>
      <c r="VPG2812" s="221"/>
      <c r="VPH2812" s="222"/>
      <c r="VPI2812" s="260"/>
      <c r="VPJ2812" s="194"/>
      <c r="VPK2812" s="218"/>
      <c r="VPL2812" s="218"/>
      <c r="VPM2812" s="221"/>
      <c r="VPN2812" s="222"/>
      <c r="VPO2812" s="260"/>
      <c r="VPP2812" s="194"/>
      <c r="VPQ2812" s="218"/>
      <c r="VPR2812" s="218"/>
      <c r="VPS2812" s="221"/>
      <c r="VPT2812" s="222"/>
      <c r="VPU2812" s="260"/>
      <c r="VPV2812" s="194"/>
      <c r="VPW2812" s="218"/>
      <c r="VPX2812" s="218"/>
      <c r="VPY2812" s="221"/>
      <c r="VPZ2812" s="222"/>
      <c r="VQA2812" s="260"/>
      <c r="VQB2812" s="194"/>
      <c r="VQC2812" s="218"/>
      <c r="VQD2812" s="218"/>
      <c r="VQE2812" s="221"/>
      <c r="VQF2812" s="222"/>
      <c r="VQG2812" s="260"/>
      <c r="VQH2812" s="194"/>
      <c r="VQI2812" s="218"/>
      <c r="VQJ2812" s="218"/>
      <c r="VQK2812" s="221"/>
      <c r="VQL2812" s="222"/>
      <c r="VQM2812" s="260"/>
      <c r="VQN2812" s="194"/>
      <c r="VQO2812" s="218"/>
      <c r="VQP2812" s="218"/>
      <c r="VQQ2812" s="221"/>
      <c r="VQR2812" s="222"/>
      <c r="VQS2812" s="260"/>
      <c r="VQT2812" s="194"/>
      <c r="VQU2812" s="218"/>
      <c r="VQV2812" s="218"/>
      <c r="VQW2812" s="221"/>
      <c r="VQX2812" s="222"/>
      <c r="VQY2812" s="260"/>
      <c r="VQZ2812" s="194"/>
      <c r="VRA2812" s="218"/>
      <c r="VRB2812" s="218"/>
      <c r="VRC2812" s="221"/>
      <c r="VRD2812" s="222"/>
      <c r="VRE2812" s="260"/>
      <c r="VRF2812" s="194"/>
      <c r="VRG2812" s="218"/>
      <c r="VRH2812" s="218"/>
      <c r="VRI2812" s="221"/>
      <c r="VRJ2812" s="222"/>
      <c r="VRK2812" s="260"/>
      <c r="VRL2812" s="194"/>
      <c r="VRM2812" s="218"/>
      <c r="VRN2812" s="218"/>
      <c r="VRO2812" s="221"/>
      <c r="VRP2812" s="222"/>
      <c r="VRQ2812" s="260"/>
      <c r="VRR2812" s="194"/>
      <c r="VRS2812" s="218"/>
      <c r="VRT2812" s="218"/>
      <c r="VRU2812" s="221"/>
      <c r="VRV2812" s="222"/>
      <c r="VRW2812" s="260"/>
      <c r="VRX2812" s="194"/>
      <c r="VRY2812" s="218"/>
      <c r="VRZ2812" s="218"/>
      <c r="VSA2812" s="221"/>
      <c r="VSB2812" s="222"/>
      <c r="VSC2812" s="260"/>
      <c r="VSD2812" s="194"/>
      <c r="VSE2812" s="218"/>
      <c r="VSF2812" s="218"/>
      <c r="VSG2812" s="221"/>
      <c r="VSH2812" s="222"/>
      <c r="VSI2812" s="260"/>
      <c r="VSJ2812" s="194"/>
      <c r="VSK2812" s="218"/>
      <c r="VSL2812" s="218"/>
      <c r="VSM2812" s="221"/>
      <c r="VSN2812" s="222"/>
      <c r="VSO2812" s="260"/>
      <c r="VSP2812" s="194"/>
      <c r="VSQ2812" s="218"/>
      <c r="VSR2812" s="218"/>
      <c r="VSS2812" s="221"/>
      <c r="VST2812" s="222"/>
      <c r="VSU2812" s="260"/>
      <c r="VSV2812" s="194"/>
      <c r="VSW2812" s="218"/>
      <c r="VSX2812" s="218"/>
      <c r="VSY2812" s="221"/>
      <c r="VSZ2812" s="222"/>
      <c r="VTA2812" s="260"/>
      <c r="VTB2812" s="194"/>
      <c r="VTC2812" s="218"/>
      <c r="VTD2812" s="218"/>
      <c r="VTE2812" s="221"/>
      <c r="VTF2812" s="222"/>
      <c r="VTG2812" s="260"/>
      <c r="VTH2812" s="194"/>
      <c r="VTI2812" s="218"/>
      <c r="VTJ2812" s="218"/>
      <c r="VTK2812" s="221"/>
      <c r="VTL2812" s="222"/>
      <c r="VTM2812" s="260"/>
      <c r="VTN2812" s="194"/>
      <c r="VTO2812" s="218"/>
      <c r="VTP2812" s="218"/>
      <c r="VTQ2812" s="221"/>
      <c r="VTR2812" s="222"/>
      <c r="VTS2812" s="260"/>
      <c r="VTT2812" s="194"/>
      <c r="VTU2812" s="218"/>
      <c r="VTV2812" s="218"/>
      <c r="VTW2812" s="221"/>
      <c r="VTX2812" s="222"/>
      <c r="VTY2812" s="260"/>
      <c r="VTZ2812" s="194"/>
      <c r="VUA2812" s="218"/>
      <c r="VUB2812" s="218"/>
      <c r="VUC2812" s="221"/>
      <c r="VUD2812" s="222"/>
      <c r="VUE2812" s="260"/>
      <c r="VUF2812" s="194"/>
      <c r="VUG2812" s="218"/>
      <c r="VUH2812" s="218"/>
      <c r="VUI2812" s="221"/>
      <c r="VUJ2812" s="222"/>
      <c r="VUK2812" s="260"/>
      <c r="VUL2812" s="194"/>
      <c r="VUM2812" s="218"/>
      <c r="VUN2812" s="218"/>
      <c r="VUO2812" s="221"/>
      <c r="VUP2812" s="222"/>
      <c r="VUQ2812" s="260"/>
      <c r="VUR2812" s="194"/>
      <c r="VUS2812" s="218"/>
      <c r="VUT2812" s="218"/>
      <c r="VUU2812" s="221"/>
      <c r="VUV2812" s="222"/>
      <c r="VUW2812" s="260"/>
      <c r="VUX2812" s="194"/>
      <c r="VUY2812" s="218"/>
      <c r="VUZ2812" s="218"/>
      <c r="VVA2812" s="221"/>
      <c r="VVB2812" s="222"/>
      <c r="VVC2812" s="260"/>
      <c r="VVD2812" s="194"/>
      <c r="VVE2812" s="218"/>
      <c r="VVF2812" s="218"/>
      <c r="VVG2812" s="221"/>
      <c r="VVH2812" s="222"/>
      <c r="VVI2812" s="260"/>
      <c r="VVJ2812" s="194"/>
      <c r="VVK2812" s="218"/>
      <c r="VVL2812" s="218"/>
      <c r="VVM2812" s="221"/>
      <c r="VVN2812" s="222"/>
      <c r="VVO2812" s="260"/>
      <c r="VVP2812" s="194"/>
      <c r="VVQ2812" s="218"/>
      <c r="VVR2812" s="218"/>
      <c r="VVS2812" s="221"/>
      <c r="VVT2812" s="222"/>
      <c r="VVU2812" s="260"/>
      <c r="VVV2812" s="194"/>
      <c r="VVW2812" s="218"/>
      <c r="VVX2812" s="218"/>
      <c r="VVY2812" s="221"/>
      <c r="VVZ2812" s="222"/>
      <c r="VWA2812" s="260"/>
      <c r="VWB2812" s="194"/>
      <c r="VWC2812" s="218"/>
      <c r="VWD2812" s="218"/>
      <c r="VWE2812" s="221"/>
      <c r="VWF2812" s="222"/>
      <c r="VWG2812" s="260"/>
      <c r="VWH2812" s="194"/>
      <c r="VWI2812" s="218"/>
      <c r="VWJ2812" s="218"/>
      <c r="VWK2812" s="221"/>
      <c r="VWL2812" s="222"/>
      <c r="VWM2812" s="260"/>
      <c r="VWN2812" s="194"/>
      <c r="VWO2812" s="218"/>
      <c r="VWP2812" s="218"/>
      <c r="VWQ2812" s="221"/>
      <c r="VWR2812" s="222"/>
      <c r="VWS2812" s="260"/>
      <c r="VWT2812" s="194"/>
      <c r="VWU2812" s="218"/>
      <c r="VWV2812" s="218"/>
      <c r="VWW2812" s="221"/>
      <c r="VWX2812" s="222"/>
      <c r="VWY2812" s="260"/>
      <c r="VWZ2812" s="194"/>
      <c r="VXA2812" s="218"/>
      <c r="VXB2812" s="218"/>
      <c r="VXC2812" s="221"/>
      <c r="VXD2812" s="222"/>
      <c r="VXE2812" s="260"/>
      <c r="VXF2812" s="194"/>
      <c r="VXG2812" s="218"/>
      <c r="VXH2812" s="218"/>
      <c r="VXI2812" s="221"/>
      <c r="VXJ2812" s="222"/>
      <c r="VXK2812" s="260"/>
      <c r="VXL2812" s="194"/>
      <c r="VXM2812" s="218"/>
      <c r="VXN2812" s="218"/>
      <c r="VXO2812" s="221"/>
      <c r="VXP2812" s="222"/>
      <c r="VXQ2812" s="260"/>
      <c r="VXR2812" s="194"/>
      <c r="VXS2812" s="218"/>
      <c r="VXT2812" s="218"/>
      <c r="VXU2812" s="221"/>
      <c r="VXV2812" s="222"/>
      <c r="VXW2812" s="260"/>
      <c r="VXX2812" s="194"/>
      <c r="VXY2812" s="218"/>
      <c r="VXZ2812" s="218"/>
      <c r="VYA2812" s="221"/>
      <c r="VYB2812" s="222"/>
      <c r="VYC2812" s="260"/>
      <c r="VYD2812" s="194"/>
      <c r="VYE2812" s="218"/>
      <c r="VYF2812" s="218"/>
      <c r="VYG2812" s="221"/>
      <c r="VYH2812" s="222"/>
      <c r="VYI2812" s="260"/>
      <c r="VYJ2812" s="194"/>
      <c r="VYK2812" s="218"/>
      <c r="VYL2812" s="218"/>
      <c r="VYM2812" s="221"/>
      <c r="VYN2812" s="222"/>
      <c r="VYO2812" s="260"/>
      <c r="VYP2812" s="194"/>
      <c r="VYQ2812" s="218"/>
      <c r="VYR2812" s="218"/>
      <c r="VYS2812" s="221"/>
      <c r="VYT2812" s="222"/>
      <c r="VYU2812" s="260"/>
      <c r="VYV2812" s="194"/>
      <c r="VYW2812" s="218"/>
      <c r="VYX2812" s="218"/>
      <c r="VYY2812" s="221"/>
      <c r="VYZ2812" s="222"/>
      <c r="VZA2812" s="260"/>
      <c r="VZB2812" s="194"/>
      <c r="VZC2812" s="218"/>
      <c r="VZD2812" s="218"/>
      <c r="VZE2812" s="221"/>
      <c r="VZF2812" s="222"/>
      <c r="VZG2812" s="260"/>
      <c r="VZH2812" s="194"/>
      <c r="VZI2812" s="218"/>
      <c r="VZJ2812" s="218"/>
      <c r="VZK2812" s="221"/>
      <c r="VZL2812" s="222"/>
      <c r="VZM2812" s="260"/>
      <c r="VZN2812" s="194"/>
      <c r="VZO2812" s="218"/>
      <c r="VZP2812" s="218"/>
      <c r="VZQ2812" s="221"/>
      <c r="VZR2812" s="222"/>
      <c r="VZS2812" s="260"/>
      <c r="VZT2812" s="194"/>
      <c r="VZU2812" s="218"/>
      <c r="VZV2812" s="218"/>
      <c r="VZW2812" s="221"/>
      <c r="VZX2812" s="222"/>
      <c r="VZY2812" s="260"/>
      <c r="VZZ2812" s="194"/>
      <c r="WAA2812" s="218"/>
      <c r="WAB2812" s="218"/>
      <c r="WAC2812" s="221"/>
      <c r="WAD2812" s="222"/>
      <c r="WAE2812" s="260"/>
      <c r="WAF2812" s="194"/>
      <c r="WAG2812" s="218"/>
      <c r="WAH2812" s="218"/>
      <c r="WAI2812" s="221"/>
      <c r="WAJ2812" s="222"/>
      <c r="WAK2812" s="260"/>
      <c r="WAL2812" s="194"/>
      <c r="WAM2812" s="218"/>
      <c r="WAN2812" s="218"/>
      <c r="WAO2812" s="221"/>
      <c r="WAP2812" s="222"/>
      <c r="WAQ2812" s="260"/>
      <c r="WAR2812" s="194"/>
      <c r="WAS2812" s="218"/>
      <c r="WAT2812" s="218"/>
      <c r="WAU2812" s="221"/>
      <c r="WAV2812" s="222"/>
      <c r="WAW2812" s="260"/>
      <c r="WAX2812" s="194"/>
      <c r="WAY2812" s="218"/>
      <c r="WAZ2812" s="218"/>
      <c r="WBA2812" s="221"/>
      <c r="WBB2812" s="222"/>
      <c r="WBC2812" s="260"/>
      <c r="WBD2812" s="194"/>
      <c r="WBE2812" s="218"/>
      <c r="WBF2812" s="218"/>
      <c r="WBG2812" s="221"/>
      <c r="WBH2812" s="222"/>
      <c r="WBI2812" s="260"/>
      <c r="WBJ2812" s="194"/>
      <c r="WBK2812" s="218"/>
      <c r="WBL2812" s="218"/>
      <c r="WBM2812" s="221"/>
      <c r="WBN2812" s="222"/>
      <c r="WBO2812" s="260"/>
      <c r="WBP2812" s="194"/>
      <c r="WBQ2812" s="218"/>
      <c r="WBR2812" s="218"/>
      <c r="WBS2812" s="221"/>
      <c r="WBT2812" s="222"/>
      <c r="WBU2812" s="260"/>
      <c r="WBV2812" s="194"/>
      <c r="WBW2812" s="218"/>
      <c r="WBX2812" s="218"/>
      <c r="WBY2812" s="221"/>
      <c r="WBZ2812" s="222"/>
      <c r="WCA2812" s="260"/>
      <c r="WCB2812" s="194"/>
      <c r="WCC2812" s="218"/>
      <c r="WCD2812" s="218"/>
      <c r="WCE2812" s="221"/>
      <c r="WCF2812" s="222"/>
      <c r="WCG2812" s="260"/>
      <c r="WCH2812" s="194"/>
      <c r="WCI2812" s="218"/>
      <c r="WCJ2812" s="218"/>
      <c r="WCK2812" s="221"/>
      <c r="WCL2812" s="222"/>
      <c r="WCM2812" s="260"/>
      <c r="WCN2812" s="194"/>
      <c r="WCO2812" s="218"/>
      <c r="WCP2812" s="218"/>
      <c r="WCQ2812" s="221"/>
      <c r="WCR2812" s="222"/>
      <c r="WCS2812" s="260"/>
      <c r="WCT2812" s="194"/>
      <c r="WCU2812" s="218"/>
      <c r="WCV2812" s="218"/>
      <c r="WCW2812" s="221"/>
      <c r="WCX2812" s="222"/>
      <c r="WCY2812" s="260"/>
      <c r="WCZ2812" s="194"/>
      <c r="WDA2812" s="218"/>
      <c r="WDB2812" s="218"/>
      <c r="WDC2812" s="221"/>
      <c r="WDD2812" s="222"/>
      <c r="WDE2812" s="260"/>
      <c r="WDF2812" s="194"/>
      <c r="WDG2812" s="218"/>
      <c r="WDH2812" s="218"/>
      <c r="WDI2812" s="221"/>
      <c r="WDJ2812" s="222"/>
      <c r="WDK2812" s="260"/>
      <c r="WDL2812" s="194"/>
      <c r="WDM2812" s="218"/>
      <c r="WDN2812" s="218"/>
      <c r="WDO2812" s="221"/>
      <c r="WDP2812" s="222"/>
      <c r="WDQ2812" s="260"/>
      <c r="WDR2812" s="194"/>
      <c r="WDS2812" s="218"/>
      <c r="WDT2812" s="218"/>
      <c r="WDU2812" s="221"/>
      <c r="WDV2812" s="222"/>
      <c r="WDW2812" s="260"/>
      <c r="WDX2812" s="194"/>
      <c r="WDY2812" s="218"/>
      <c r="WDZ2812" s="218"/>
      <c r="WEA2812" s="221"/>
      <c r="WEB2812" s="222"/>
      <c r="WEC2812" s="260"/>
      <c r="WED2812" s="194"/>
      <c r="WEE2812" s="218"/>
      <c r="WEF2812" s="218"/>
      <c r="WEG2812" s="221"/>
      <c r="WEH2812" s="222"/>
      <c r="WEI2812" s="260"/>
      <c r="WEJ2812" s="194"/>
      <c r="WEK2812" s="218"/>
      <c r="WEL2812" s="218"/>
      <c r="WEM2812" s="221"/>
      <c r="WEN2812" s="222"/>
      <c r="WEO2812" s="260"/>
      <c r="WEP2812" s="194"/>
      <c r="WEQ2812" s="218"/>
      <c r="WER2812" s="218"/>
      <c r="WES2812" s="221"/>
      <c r="WET2812" s="222"/>
      <c r="WEU2812" s="260"/>
      <c r="WEV2812" s="194"/>
      <c r="WEW2812" s="218"/>
      <c r="WEX2812" s="218"/>
      <c r="WEY2812" s="221"/>
      <c r="WEZ2812" s="222"/>
      <c r="WFA2812" s="260"/>
      <c r="WFB2812" s="194"/>
      <c r="WFC2812" s="218"/>
      <c r="WFD2812" s="218"/>
      <c r="WFE2812" s="221"/>
      <c r="WFF2812" s="222"/>
      <c r="WFG2812" s="260"/>
      <c r="WFH2812" s="194"/>
      <c r="WFI2812" s="218"/>
      <c r="WFJ2812" s="218"/>
      <c r="WFK2812" s="221"/>
      <c r="WFL2812" s="222"/>
      <c r="WFM2812" s="260"/>
      <c r="WFN2812" s="194"/>
      <c r="WFO2812" s="218"/>
      <c r="WFP2812" s="218"/>
      <c r="WFQ2812" s="221"/>
      <c r="WFR2812" s="222"/>
      <c r="WFS2812" s="260"/>
      <c r="WFT2812" s="194"/>
      <c r="WFU2812" s="218"/>
      <c r="WFV2812" s="218"/>
      <c r="WFW2812" s="221"/>
      <c r="WFX2812" s="222"/>
      <c r="WFY2812" s="260"/>
      <c r="WFZ2812" s="194"/>
      <c r="WGA2812" s="218"/>
      <c r="WGB2812" s="218"/>
      <c r="WGC2812" s="221"/>
      <c r="WGD2812" s="222"/>
      <c r="WGE2812" s="260"/>
      <c r="WGF2812" s="194"/>
      <c r="WGG2812" s="218"/>
      <c r="WGH2812" s="218"/>
      <c r="WGI2812" s="221"/>
      <c r="WGJ2812" s="222"/>
      <c r="WGK2812" s="260"/>
      <c r="WGL2812" s="194"/>
      <c r="WGM2812" s="218"/>
      <c r="WGN2812" s="218"/>
      <c r="WGO2812" s="221"/>
      <c r="WGP2812" s="222"/>
      <c r="WGQ2812" s="260"/>
      <c r="WGR2812" s="194"/>
      <c r="WGS2812" s="218"/>
      <c r="WGT2812" s="218"/>
      <c r="WGU2812" s="221"/>
      <c r="WGV2812" s="222"/>
      <c r="WGW2812" s="260"/>
      <c r="WGX2812" s="194"/>
      <c r="WGY2812" s="218"/>
      <c r="WGZ2812" s="218"/>
      <c r="WHA2812" s="221"/>
      <c r="WHB2812" s="222"/>
      <c r="WHC2812" s="260"/>
      <c r="WHD2812" s="194"/>
      <c r="WHE2812" s="218"/>
      <c r="WHF2812" s="218"/>
      <c r="WHG2812" s="221"/>
      <c r="WHH2812" s="222"/>
      <c r="WHI2812" s="260"/>
      <c r="WHJ2812" s="194"/>
      <c r="WHK2812" s="218"/>
      <c r="WHL2812" s="218"/>
      <c r="WHM2812" s="221"/>
      <c r="WHN2812" s="222"/>
      <c r="WHO2812" s="260"/>
      <c r="WHP2812" s="194"/>
      <c r="WHQ2812" s="218"/>
      <c r="WHR2812" s="218"/>
      <c r="WHS2812" s="221"/>
      <c r="WHT2812" s="222"/>
      <c r="WHU2812" s="260"/>
      <c r="WHV2812" s="194"/>
      <c r="WHW2812" s="218"/>
      <c r="WHX2812" s="218"/>
      <c r="WHY2812" s="221"/>
      <c r="WHZ2812" s="222"/>
      <c r="WIA2812" s="260"/>
      <c r="WIB2812" s="194"/>
      <c r="WIC2812" s="218"/>
      <c r="WID2812" s="218"/>
      <c r="WIE2812" s="221"/>
      <c r="WIF2812" s="222"/>
      <c r="WIG2812" s="260"/>
      <c r="WIH2812" s="194"/>
      <c r="WII2812" s="218"/>
      <c r="WIJ2812" s="218"/>
      <c r="WIK2812" s="221"/>
      <c r="WIL2812" s="222"/>
      <c r="WIM2812" s="260"/>
      <c r="WIN2812" s="194"/>
      <c r="WIO2812" s="218"/>
      <c r="WIP2812" s="218"/>
      <c r="WIQ2812" s="221"/>
      <c r="WIR2812" s="222"/>
      <c r="WIS2812" s="260"/>
      <c r="WIT2812" s="194"/>
      <c r="WIU2812" s="218"/>
      <c r="WIV2812" s="218"/>
      <c r="WIW2812" s="221"/>
      <c r="WIX2812" s="222"/>
      <c r="WIY2812" s="260"/>
      <c r="WIZ2812" s="194"/>
      <c r="WJA2812" s="218"/>
      <c r="WJB2812" s="218"/>
      <c r="WJC2812" s="221"/>
      <c r="WJD2812" s="222"/>
      <c r="WJE2812" s="260"/>
      <c r="WJF2812" s="194"/>
      <c r="WJG2812" s="218"/>
      <c r="WJH2812" s="218"/>
      <c r="WJI2812" s="221"/>
      <c r="WJJ2812" s="222"/>
      <c r="WJK2812" s="260"/>
      <c r="WJL2812" s="194"/>
      <c r="WJM2812" s="218"/>
      <c r="WJN2812" s="218"/>
      <c r="WJO2812" s="221"/>
      <c r="WJP2812" s="222"/>
      <c r="WJQ2812" s="260"/>
      <c r="WJR2812" s="194"/>
      <c r="WJS2812" s="218"/>
      <c r="WJT2812" s="218"/>
      <c r="WJU2812" s="221"/>
      <c r="WJV2812" s="222"/>
      <c r="WJW2812" s="260"/>
      <c r="WJX2812" s="194"/>
      <c r="WJY2812" s="218"/>
      <c r="WJZ2812" s="218"/>
      <c r="WKA2812" s="221"/>
      <c r="WKB2812" s="222"/>
      <c r="WKC2812" s="260"/>
      <c r="WKD2812" s="194"/>
      <c r="WKE2812" s="218"/>
      <c r="WKF2812" s="218"/>
      <c r="WKG2812" s="221"/>
      <c r="WKH2812" s="222"/>
      <c r="WKI2812" s="260"/>
      <c r="WKJ2812" s="194"/>
      <c r="WKK2812" s="218"/>
      <c r="WKL2812" s="218"/>
      <c r="WKM2812" s="221"/>
      <c r="WKN2812" s="222"/>
      <c r="WKO2812" s="260"/>
      <c r="WKP2812" s="194"/>
      <c r="WKQ2812" s="218"/>
      <c r="WKR2812" s="218"/>
      <c r="WKS2812" s="221"/>
      <c r="WKT2812" s="222"/>
      <c r="WKU2812" s="260"/>
      <c r="WKV2812" s="194"/>
      <c r="WKW2812" s="218"/>
      <c r="WKX2812" s="218"/>
      <c r="WKY2812" s="221"/>
      <c r="WKZ2812" s="222"/>
      <c r="WLA2812" s="260"/>
      <c r="WLB2812" s="194"/>
      <c r="WLC2812" s="218"/>
      <c r="WLD2812" s="218"/>
      <c r="WLE2812" s="221"/>
      <c r="WLF2812" s="222"/>
      <c r="WLG2812" s="260"/>
      <c r="WLH2812" s="194"/>
      <c r="WLI2812" s="218"/>
      <c r="WLJ2812" s="218"/>
      <c r="WLK2812" s="221"/>
      <c r="WLL2812" s="222"/>
      <c r="WLM2812" s="260"/>
      <c r="WLN2812" s="194"/>
      <c r="WLO2812" s="218"/>
      <c r="WLP2812" s="218"/>
      <c r="WLQ2812" s="221"/>
      <c r="WLR2812" s="222"/>
      <c r="WLS2812" s="260"/>
      <c r="WLT2812" s="194"/>
      <c r="WLU2812" s="218"/>
      <c r="WLV2812" s="218"/>
      <c r="WLW2812" s="221"/>
      <c r="WLX2812" s="222"/>
      <c r="WLY2812" s="260"/>
      <c r="WLZ2812" s="194"/>
      <c r="WMA2812" s="218"/>
      <c r="WMB2812" s="218"/>
      <c r="WMC2812" s="221"/>
      <c r="WMD2812" s="222"/>
      <c r="WME2812" s="260"/>
      <c r="WMF2812" s="194"/>
      <c r="WMG2812" s="218"/>
      <c r="WMH2812" s="218"/>
      <c r="WMI2812" s="221"/>
      <c r="WMJ2812" s="222"/>
      <c r="WMK2812" s="260"/>
      <c r="WML2812" s="194"/>
      <c r="WMM2812" s="218"/>
      <c r="WMN2812" s="218"/>
      <c r="WMO2812" s="221"/>
      <c r="WMP2812" s="222"/>
      <c r="WMQ2812" s="260"/>
      <c r="WMR2812" s="194"/>
      <c r="WMS2812" s="218"/>
      <c r="WMT2812" s="218"/>
      <c r="WMU2812" s="221"/>
      <c r="WMV2812" s="222"/>
      <c r="WMW2812" s="260"/>
      <c r="WMX2812" s="194"/>
      <c r="WMY2812" s="218"/>
      <c r="WMZ2812" s="218"/>
      <c r="WNA2812" s="221"/>
      <c r="WNB2812" s="222"/>
      <c r="WNC2812" s="260"/>
      <c r="WND2812" s="194"/>
      <c r="WNE2812" s="218"/>
      <c r="WNF2812" s="218"/>
      <c r="WNG2812" s="221"/>
      <c r="WNH2812" s="222"/>
      <c r="WNI2812" s="260"/>
      <c r="WNJ2812" s="194"/>
      <c r="WNK2812" s="218"/>
      <c r="WNL2812" s="218"/>
      <c r="WNM2812" s="221"/>
      <c r="WNN2812" s="222"/>
      <c r="WNO2812" s="260"/>
      <c r="WNP2812" s="194"/>
      <c r="WNQ2812" s="218"/>
      <c r="WNR2812" s="218"/>
      <c r="WNS2812" s="221"/>
      <c r="WNT2812" s="222"/>
      <c r="WNU2812" s="260"/>
      <c r="WNV2812" s="194"/>
      <c r="WNW2812" s="218"/>
      <c r="WNX2812" s="218"/>
      <c r="WNY2812" s="221"/>
      <c r="WNZ2812" s="222"/>
      <c r="WOA2812" s="260"/>
      <c r="WOB2812" s="194"/>
      <c r="WOC2812" s="218"/>
      <c r="WOD2812" s="218"/>
      <c r="WOE2812" s="221"/>
      <c r="WOF2812" s="222"/>
      <c r="WOG2812" s="260"/>
      <c r="WOH2812" s="194"/>
      <c r="WOI2812" s="218"/>
      <c r="WOJ2812" s="218"/>
      <c r="WOK2812" s="221"/>
      <c r="WOL2812" s="222"/>
      <c r="WOM2812" s="260"/>
      <c r="WON2812" s="194"/>
      <c r="WOO2812" s="218"/>
      <c r="WOP2812" s="218"/>
      <c r="WOQ2812" s="221"/>
      <c r="WOR2812" s="222"/>
      <c r="WOS2812" s="260"/>
      <c r="WOT2812" s="194"/>
      <c r="WOU2812" s="218"/>
      <c r="WOV2812" s="218"/>
      <c r="WOW2812" s="221"/>
      <c r="WOX2812" s="222"/>
      <c r="WOY2812" s="260"/>
      <c r="WOZ2812" s="194"/>
      <c r="WPA2812" s="218"/>
      <c r="WPB2812" s="218"/>
      <c r="WPC2812" s="221"/>
      <c r="WPD2812" s="222"/>
      <c r="WPE2812" s="260"/>
      <c r="WPF2812" s="194"/>
      <c r="WPG2812" s="218"/>
      <c r="WPH2812" s="218"/>
      <c r="WPI2812" s="221"/>
      <c r="WPJ2812" s="222"/>
      <c r="WPK2812" s="260"/>
      <c r="WPL2812" s="194"/>
      <c r="WPM2812" s="218"/>
      <c r="WPN2812" s="218"/>
      <c r="WPO2812" s="221"/>
      <c r="WPP2812" s="222"/>
      <c r="WPQ2812" s="260"/>
      <c r="WPR2812" s="194"/>
      <c r="WPS2812" s="218"/>
      <c r="WPT2812" s="218"/>
      <c r="WPU2812" s="221"/>
      <c r="WPV2812" s="222"/>
      <c r="WPW2812" s="260"/>
      <c r="WPX2812" s="194"/>
      <c r="WPY2812" s="218"/>
      <c r="WPZ2812" s="218"/>
      <c r="WQA2812" s="221"/>
      <c r="WQB2812" s="222"/>
      <c r="WQC2812" s="260"/>
      <c r="WQD2812" s="194"/>
      <c r="WQE2812" s="218"/>
      <c r="WQF2812" s="218"/>
      <c r="WQG2812" s="221"/>
      <c r="WQH2812" s="222"/>
      <c r="WQI2812" s="260"/>
      <c r="WQJ2812" s="194"/>
      <c r="WQK2812" s="218"/>
      <c r="WQL2812" s="218"/>
      <c r="WQM2812" s="221"/>
      <c r="WQN2812" s="222"/>
      <c r="WQO2812" s="260"/>
      <c r="WQP2812" s="194"/>
      <c r="WQQ2812" s="218"/>
      <c r="WQR2812" s="218"/>
      <c r="WQS2812" s="221"/>
      <c r="WQT2812" s="222"/>
      <c r="WQU2812" s="260"/>
      <c r="WQV2812" s="194"/>
      <c r="WQW2812" s="218"/>
      <c r="WQX2812" s="218"/>
      <c r="WQY2812" s="221"/>
      <c r="WQZ2812" s="222"/>
      <c r="WRA2812" s="260"/>
      <c r="WRB2812" s="194"/>
      <c r="WRC2812" s="218"/>
      <c r="WRD2812" s="218"/>
      <c r="WRE2812" s="221"/>
      <c r="WRF2812" s="222"/>
      <c r="WRG2812" s="260"/>
      <c r="WRH2812" s="194"/>
      <c r="WRI2812" s="218"/>
      <c r="WRJ2812" s="218"/>
      <c r="WRK2812" s="221"/>
      <c r="WRL2812" s="222"/>
      <c r="WRM2812" s="260"/>
      <c r="WRN2812" s="194"/>
      <c r="WRO2812" s="218"/>
      <c r="WRP2812" s="218"/>
      <c r="WRQ2812" s="221"/>
      <c r="WRR2812" s="222"/>
      <c r="WRS2812" s="260"/>
      <c r="WRT2812" s="194"/>
      <c r="WRU2812" s="218"/>
      <c r="WRV2812" s="218"/>
      <c r="WRW2812" s="221"/>
      <c r="WRX2812" s="222"/>
      <c r="WRY2812" s="260"/>
      <c r="WRZ2812" s="194"/>
      <c r="WSA2812" s="218"/>
      <c r="WSB2812" s="218"/>
      <c r="WSC2812" s="221"/>
      <c r="WSD2812" s="222"/>
      <c r="WSE2812" s="260"/>
      <c r="WSF2812" s="194"/>
      <c r="WSG2812" s="218"/>
      <c r="WSH2812" s="218"/>
      <c r="WSI2812" s="221"/>
      <c r="WSJ2812" s="222"/>
      <c r="WSK2812" s="260"/>
      <c r="WSL2812" s="194"/>
      <c r="WSM2812" s="218"/>
      <c r="WSN2812" s="218"/>
      <c r="WSO2812" s="221"/>
      <c r="WSP2812" s="222"/>
      <c r="WSQ2812" s="260"/>
      <c r="WSR2812" s="194"/>
      <c r="WSS2812" s="218"/>
      <c r="WST2812" s="218"/>
      <c r="WSU2812" s="221"/>
      <c r="WSV2812" s="222"/>
      <c r="WSW2812" s="260"/>
      <c r="WSX2812" s="194"/>
      <c r="WSY2812" s="218"/>
      <c r="WSZ2812" s="218"/>
      <c r="WTA2812" s="221"/>
      <c r="WTB2812" s="222"/>
      <c r="WTC2812" s="260"/>
      <c r="WTD2812" s="194"/>
      <c r="WTE2812" s="218"/>
      <c r="WTF2812" s="218"/>
      <c r="WTG2812" s="221"/>
      <c r="WTH2812" s="222"/>
      <c r="WTI2812" s="260"/>
      <c r="WTJ2812" s="194"/>
      <c r="WTK2812" s="218"/>
      <c r="WTL2812" s="218"/>
      <c r="WTM2812" s="221"/>
      <c r="WTN2812" s="222"/>
      <c r="WTO2812" s="260"/>
      <c r="WTP2812" s="194"/>
      <c r="WTQ2812" s="218"/>
      <c r="WTR2812" s="218"/>
      <c r="WTS2812" s="221"/>
      <c r="WTT2812" s="222"/>
      <c r="WTU2812" s="260"/>
      <c r="WTV2812" s="194"/>
      <c r="WTW2812" s="218"/>
      <c r="WTX2812" s="218"/>
      <c r="WTY2812" s="221"/>
      <c r="WTZ2812" s="222"/>
      <c r="WUA2812" s="260"/>
      <c r="WUB2812" s="194"/>
      <c r="WUC2812" s="218"/>
      <c r="WUD2812" s="218"/>
      <c r="WUE2812" s="221"/>
      <c r="WUF2812" s="222"/>
      <c r="WUG2812" s="260"/>
      <c r="WUH2812" s="194"/>
      <c r="WUI2812" s="218"/>
      <c r="WUJ2812" s="218"/>
      <c r="WUK2812" s="221"/>
      <c r="WUL2812" s="222"/>
      <c r="WUM2812" s="260"/>
      <c r="WUN2812" s="194"/>
      <c r="WUO2812" s="218"/>
      <c r="WUP2812" s="218"/>
      <c r="WUQ2812" s="221"/>
      <c r="WUR2812" s="222"/>
      <c r="WUS2812" s="260"/>
      <c r="WUT2812" s="194"/>
      <c r="WUU2812" s="218"/>
      <c r="WUV2812" s="218"/>
      <c r="WUW2812" s="221"/>
      <c r="WUX2812" s="222"/>
      <c r="WUY2812" s="260"/>
      <c r="WUZ2812" s="194"/>
      <c r="WVA2812" s="218"/>
      <c r="WVB2812" s="218"/>
      <c r="WVC2812" s="221"/>
      <c r="WVD2812" s="222"/>
      <c r="WVE2812" s="260"/>
      <c r="WVF2812" s="194"/>
      <c r="WVG2812" s="218"/>
      <c r="WVH2812" s="218"/>
      <c r="WVI2812" s="221"/>
      <c r="WVJ2812" s="222"/>
      <c r="WVK2812" s="260"/>
      <c r="WVL2812" s="194"/>
      <c r="WVM2812" s="218"/>
      <c r="WVN2812" s="218"/>
      <c r="WVO2812" s="221"/>
      <c r="WVP2812" s="222"/>
      <c r="WVQ2812" s="260"/>
      <c r="WVR2812" s="194"/>
      <c r="WVS2812" s="218"/>
      <c r="WVT2812" s="218"/>
      <c r="WVU2812" s="221"/>
      <c r="WVV2812" s="222"/>
      <c r="WVW2812" s="260"/>
      <c r="WVX2812" s="194"/>
      <c r="WVY2812" s="218"/>
      <c r="WVZ2812" s="218"/>
      <c r="WWA2812" s="221"/>
      <c r="WWB2812" s="222"/>
      <c r="WWC2812" s="260"/>
      <c r="WWD2812" s="194"/>
      <c r="WWE2812" s="218"/>
      <c r="WWF2812" s="218"/>
      <c r="WWG2812" s="221"/>
      <c r="WWH2812" s="222"/>
      <c r="WWI2812" s="260"/>
      <c r="WWJ2812" s="194"/>
      <c r="WWK2812" s="218"/>
      <c r="WWL2812" s="218"/>
      <c r="WWM2812" s="221"/>
      <c r="WWN2812" s="222"/>
      <c r="WWO2812" s="260"/>
      <c r="WWP2812" s="194"/>
      <c r="WWQ2812" s="218"/>
      <c r="WWR2812" s="218"/>
      <c r="WWS2812" s="221"/>
      <c r="WWT2812" s="222"/>
      <c r="WWU2812" s="260"/>
      <c r="WWV2812" s="194"/>
      <c r="WWW2812" s="218"/>
      <c r="WWX2812" s="218"/>
      <c r="WWY2812" s="221"/>
      <c r="WWZ2812" s="222"/>
      <c r="WXA2812" s="260"/>
      <c r="WXB2812" s="194"/>
      <c r="WXC2812" s="218"/>
      <c r="WXD2812" s="218"/>
      <c r="WXE2812" s="221"/>
      <c r="WXF2812" s="222"/>
      <c r="WXG2812" s="260"/>
      <c r="WXH2812" s="194"/>
      <c r="WXI2812" s="218"/>
      <c r="WXJ2812" s="218"/>
      <c r="WXK2812" s="221"/>
      <c r="WXL2812" s="222"/>
      <c r="WXM2812" s="260"/>
      <c r="WXN2812" s="194"/>
      <c r="WXO2812" s="218"/>
      <c r="WXP2812" s="218"/>
      <c r="WXQ2812" s="221"/>
      <c r="WXR2812" s="222"/>
      <c r="WXS2812" s="260"/>
      <c r="WXT2812" s="194"/>
      <c r="WXU2812" s="218"/>
      <c r="WXV2812" s="218"/>
      <c r="WXW2812" s="221"/>
      <c r="WXX2812" s="222"/>
      <c r="WXY2812" s="260"/>
      <c r="WXZ2812" s="194"/>
      <c r="WYA2812" s="218"/>
      <c r="WYB2812" s="218"/>
      <c r="WYC2812" s="221"/>
      <c r="WYD2812" s="222"/>
      <c r="WYE2812" s="260"/>
      <c r="WYF2812" s="194"/>
      <c r="WYG2812" s="218"/>
      <c r="WYH2812" s="218"/>
      <c r="WYI2812" s="221"/>
      <c r="WYJ2812" s="222"/>
      <c r="WYK2812" s="260"/>
      <c r="WYL2812" s="194"/>
      <c r="WYM2812" s="218"/>
      <c r="WYN2812" s="218"/>
      <c r="WYO2812" s="221"/>
      <c r="WYP2812" s="222"/>
      <c r="WYQ2812" s="260"/>
      <c r="WYR2812" s="194"/>
      <c r="WYS2812" s="218"/>
      <c r="WYT2812" s="218"/>
      <c r="WYU2812" s="221"/>
      <c r="WYV2812" s="222"/>
      <c r="WYW2812" s="260"/>
      <c r="WYX2812" s="194"/>
      <c r="WYY2812" s="218"/>
      <c r="WYZ2812" s="218"/>
      <c r="WZA2812" s="221"/>
      <c r="WZB2812" s="222"/>
      <c r="WZC2812" s="260"/>
      <c r="WZD2812" s="194"/>
      <c r="WZE2812" s="218"/>
      <c r="WZF2812" s="218"/>
      <c r="WZG2812" s="221"/>
      <c r="WZH2812" s="222"/>
      <c r="WZI2812" s="260"/>
      <c r="WZJ2812" s="194"/>
      <c r="WZK2812" s="218"/>
      <c r="WZL2812" s="218"/>
      <c r="WZM2812" s="221"/>
      <c r="WZN2812" s="222"/>
      <c r="WZO2812" s="260"/>
      <c r="WZP2812" s="194"/>
      <c r="WZQ2812" s="218"/>
      <c r="WZR2812" s="218"/>
      <c r="WZS2812" s="221"/>
      <c r="WZT2812" s="222"/>
      <c r="WZU2812" s="260"/>
      <c r="WZV2812" s="194"/>
      <c r="WZW2812" s="218"/>
      <c r="WZX2812" s="218"/>
      <c r="WZY2812" s="221"/>
      <c r="WZZ2812" s="222"/>
      <c r="XAA2812" s="260"/>
      <c r="XAB2812" s="194"/>
      <c r="XAC2812" s="218"/>
      <c r="XAD2812" s="218"/>
      <c r="XAE2812" s="221"/>
      <c r="XAF2812" s="222"/>
      <c r="XAG2812" s="260"/>
      <c r="XAH2812" s="194"/>
      <c r="XAI2812" s="218"/>
      <c r="XAJ2812" s="218"/>
      <c r="XAK2812" s="221"/>
      <c r="XAL2812" s="222"/>
      <c r="XAM2812" s="260"/>
      <c r="XAN2812" s="194"/>
      <c r="XAO2812" s="218"/>
      <c r="XAP2812" s="218"/>
      <c r="XAQ2812" s="221"/>
      <c r="XAR2812" s="222"/>
      <c r="XAS2812" s="260"/>
      <c r="XAT2812" s="194"/>
      <c r="XAU2812" s="218"/>
      <c r="XAV2812" s="218"/>
      <c r="XAW2812" s="221"/>
      <c r="XAX2812" s="222"/>
      <c r="XAY2812" s="260"/>
      <c r="XAZ2812" s="194"/>
      <c r="XBA2812" s="218"/>
      <c r="XBB2812" s="218"/>
      <c r="XBC2812" s="221"/>
      <c r="XBD2812" s="222"/>
      <c r="XBE2812" s="260"/>
      <c r="XBF2812" s="194"/>
      <c r="XBG2812" s="218"/>
      <c r="XBH2812" s="218"/>
      <c r="XBI2812" s="221"/>
      <c r="XBJ2812" s="222"/>
      <c r="XBK2812" s="260"/>
      <c r="XBL2812" s="194"/>
      <c r="XBM2812" s="218"/>
      <c r="XBN2812" s="218"/>
      <c r="XBO2812" s="221"/>
      <c r="XBP2812" s="222"/>
      <c r="XBQ2812" s="260"/>
      <c r="XBR2812" s="194"/>
      <c r="XBS2812" s="218"/>
      <c r="XBT2812" s="218"/>
      <c r="XBU2812" s="221"/>
      <c r="XBV2812" s="222"/>
      <c r="XBW2812" s="260"/>
      <c r="XBX2812" s="194"/>
      <c r="XBY2812" s="218"/>
      <c r="XBZ2812" s="218"/>
      <c r="XCA2812" s="221"/>
      <c r="XCB2812" s="222"/>
      <c r="XCC2812" s="260"/>
      <c r="XCD2812" s="194"/>
      <c r="XCE2812" s="218"/>
      <c r="XCF2812" s="218"/>
      <c r="XCG2812" s="221"/>
      <c r="XCH2812" s="222"/>
      <c r="XCI2812" s="260"/>
      <c r="XCJ2812" s="194"/>
      <c r="XCK2812" s="218"/>
      <c r="XCL2812" s="218"/>
      <c r="XCM2812" s="221"/>
      <c r="XCN2812" s="222"/>
      <c r="XCO2812" s="260"/>
      <c r="XCP2812" s="194"/>
      <c r="XCQ2812" s="218"/>
      <c r="XCR2812" s="218"/>
      <c r="XCS2812" s="221"/>
      <c r="XCT2812" s="222"/>
      <c r="XCU2812" s="260"/>
      <c r="XCV2812" s="194"/>
      <c r="XCW2812" s="218"/>
      <c r="XCX2812" s="218"/>
      <c r="XCY2812" s="221"/>
      <c r="XCZ2812" s="222"/>
      <c r="XDA2812" s="260"/>
      <c r="XDB2812" s="194"/>
      <c r="XDC2812" s="218"/>
      <c r="XDD2812" s="218"/>
      <c r="XDE2812" s="221"/>
      <c r="XDF2812" s="222"/>
      <c r="XDG2812" s="260"/>
      <c r="XDH2812" s="194"/>
      <c r="XDI2812" s="218"/>
      <c r="XDJ2812" s="218"/>
      <c r="XDK2812" s="221"/>
      <c r="XDL2812" s="222"/>
      <c r="XDM2812" s="260"/>
      <c r="XDN2812" s="194"/>
      <c r="XDO2812" s="218"/>
      <c r="XDP2812" s="218"/>
      <c r="XDQ2812" s="221"/>
      <c r="XDR2812" s="222"/>
      <c r="XDS2812" s="260"/>
      <c r="XDT2812" s="194"/>
      <c r="XDU2812" s="218"/>
      <c r="XDV2812" s="218"/>
      <c r="XDW2812" s="221"/>
      <c r="XDX2812" s="222"/>
      <c r="XDY2812" s="260"/>
      <c r="XDZ2812" s="194"/>
      <c r="XEA2812" s="218"/>
      <c r="XEB2812" s="218"/>
      <c r="XEC2812" s="221"/>
      <c r="XED2812" s="222"/>
      <c r="XEE2812" s="260"/>
      <c r="XEF2812" s="194"/>
      <c r="XEG2812" s="218"/>
      <c r="XEH2812" s="218"/>
      <c r="XEI2812" s="221"/>
      <c r="XEJ2812" s="222"/>
      <c r="XEK2812" s="260"/>
      <c r="XEL2812" s="194"/>
      <c r="XEM2812" s="218"/>
      <c r="XEN2812" s="218"/>
      <c r="XEO2812" s="221"/>
      <c r="XEP2812" s="222"/>
      <c r="XEQ2812" s="260"/>
      <c r="XER2812" s="194"/>
      <c r="XES2812" s="218"/>
      <c r="XET2812" s="218"/>
      <c r="XEU2812" s="221"/>
      <c r="XEV2812" s="222"/>
      <c r="XEW2812" s="260"/>
      <c r="XEX2812" s="194"/>
      <c r="XEY2812" s="218"/>
      <c r="XEZ2812" s="218"/>
      <c r="XFA2812" s="221"/>
      <c r="XFB2812" s="222"/>
      <c r="XFC2812" s="260"/>
      <c r="XFD2812" s="194"/>
    </row>
    <row r="2813" spans="1:16384" ht="15" customHeight="1" x14ac:dyDescent="0.3">
      <c r="A2813" s="221" t="s">
        <v>3300</v>
      </c>
      <c r="B2813" s="223">
        <v>9788491069737</v>
      </c>
      <c r="C2813" s="260" t="s">
        <v>3306</v>
      </c>
      <c r="D2813" s="224">
        <v>173356</v>
      </c>
      <c r="E2813" s="218">
        <v>13.37</v>
      </c>
      <c r="F2813" s="218">
        <f t="shared" si="241"/>
        <v>13.9048</v>
      </c>
      <c r="G2813" s="156">
        <v>44075</v>
      </c>
      <c r="H2813" s="138" t="s">
        <v>2968</v>
      </c>
    </row>
    <row r="2814" spans="1:16384" ht="15" customHeight="1" x14ac:dyDescent="0.3">
      <c r="A2814" s="221" t="s">
        <v>3300</v>
      </c>
      <c r="B2814" s="223">
        <v>9788413703299</v>
      </c>
      <c r="C2814" s="260" t="s">
        <v>3307</v>
      </c>
      <c r="D2814" s="224">
        <v>191180</v>
      </c>
      <c r="E2814" s="218">
        <v>13.37</v>
      </c>
      <c r="F2814" s="218">
        <f t="shared" si="241"/>
        <v>13.9048</v>
      </c>
      <c r="G2814" s="156">
        <v>44805</v>
      </c>
      <c r="H2814" s="138" t="s">
        <v>2968</v>
      </c>
    </row>
    <row r="2815" spans="1:16384" ht="15" customHeight="1" x14ac:dyDescent="0.3">
      <c r="A2815" s="221" t="s">
        <v>3300</v>
      </c>
      <c r="B2815" s="223">
        <v>9788413703305</v>
      </c>
      <c r="C2815" s="260" t="s">
        <v>3308</v>
      </c>
      <c r="D2815" s="224">
        <v>191181</v>
      </c>
      <c r="E2815" s="218">
        <v>13.37</v>
      </c>
      <c r="F2815" s="218">
        <f t="shared" si="241"/>
        <v>13.9048</v>
      </c>
      <c r="G2815" s="156">
        <v>44835</v>
      </c>
      <c r="H2815" s="138" t="s">
        <v>2968</v>
      </c>
    </row>
    <row r="2816" spans="1:16384" ht="15" customHeight="1" x14ac:dyDescent="0.3">
      <c r="A2816" s="221" t="s">
        <v>3300</v>
      </c>
      <c r="B2816" s="223">
        <v>9788413703442</v>
      </c>
      <c r="C2816" s="260" t="s">
        <v>3707</v>
      </c>
      <c r="D2816" s="224">
        <v>193004</v>
      </c>
      <c r="E2816" s="218">
        <v>13.37</v>
      </c>
      <c r="F2816" s="218">
        <f t="shared" si="241"/>
        <v>13.9048</v>
      </c>
      <c r="G2816" s="156">
        <v>44866</v>
      </c>
      <c r="H2816" s="138" t="s">
        <v>2968</v>
      </c>
    </row>
    <row r="2817" spans="1:8" ht="15" customHeight="1" x14ac:dyDescent="0.3">
      <c r="A2817" s="221" t="s">
        <v>3300</v>
      </c>
      <c r="B2817" s="223">
        <v>9788413704906</v>
      </c>
      <c r="C2817" s="257" t="s">
        <v>3831</v>
      </c>
      <c r="D2817" s="224">
        <v>201892</v>
      </c>
      <c r="E2817" s="218">
        <v>13.37</v>
      </c>
      <c r="F2817" s="218">
        <f t="shared" si="241"/>
        <v>13.9048</v>
      </c>
      <c r="G2817" s="156" t="s">
        <v>3751</v>
      </c>
      <c r="H2817" s="138" t="s">
        <v>2968</v>
      </c>
    </row>
    <row r="2818" spans="1:8" ht="15" customHeight="1" thickBot="1" x14ac:dyDescent="0.35">
      <c r="A2818" s="221" t="s">
        <v>3300</v>
      </c>
      <c r="B2818" s="223">
        <v>9788413704913</v>
      </c>
      <c r="C2818" s="257" t="s">
        <v>3832</v>
      </c>
      <c r="D2818" s="224">
        <v>201893</v>
      </c>
      <c r="E2818" s="218">
        <v>13.37</v>
      </c>
      <c r="F2818" s="218">
        <f t="shared" si="241"/>
        <v>13.9048</v>
      </c>
      <c r="G2818" s="156" t="s">
        <v>3751</v>
      </c>
      <c r="H2818" s="138" t="s">
        <v>2968</v>
      </c>
    </row>
    <row r="2819" spans="1:8" ht="15" customHeight="1" x14ac:dyDescent="0.3">
      <c r="A2819" s="178" t="s">
        <v>3309</v>
      </c>
      <c r="B2819" s="95"/>
      <c r="C2819" s="248" t="s">
        <v>3309</v>
      </c>
      <c r="D2819" s="96"/>
      <c r="E2819" s="97"/>
      <c r="F2819" s="98"/>
      <c r="G2819" s="157"/>
      <c r="H2819" s="141" t="s">
        <v>2968</v>
      </c>
    </row>
    <row r="2820" spans="1:8" ht="15" customHeight="1" x14ac:dyDescent="0.3">
      <c r="A2820" s="221" t="s">
        <v>3309</v>
      </c>
      <c r="B2820" s="222">
        <v>9788483258767</v>
      </c>
      <c r="C2820" s="260" t="s">
        <v>3310</v>
      </c>
      <c r="D2820" s="194" t="s">
        <v>3311</v>
      </c>
      <c r="E2820" s="218">
        <v>13.56</v>
      </c>
      <c r="F2820" s="218">
        <f t="shared" ref="F2820:F2844" si="242">E2820*1.04</f>
        <v>14.102400000000001</v>
      </c>
      <c r="G2820" s="156"/>
      <c r="H2820" s="138" t="s">
        <v>2968</v>
      </c>
    </row>
    <row r="2821" spans="1:8" ht="15" customHeight="1" x14ac:dyDescent="0.3">
      <c r="A2821" s="221" t="s">
        <v>3309</v>
      </c>
      <c r="B2821" s="222">
        <v>9788483258798</v>
      </c>
      <c r="C2821" s="260" t="s">
        <v>3312</v>
      </c>
      <c r="D2821" s="194" t="s">
        <v>3313</v>
      </c>
      <c r="E2821" s="218">
        <v>13.56</v>
      </c>
      <c r="F2821" s="218">
        <f t="shared" si="242"/>
        <v>14.102400000000001</v>
      </c>
      <c r="G2821" s="156"/>
      <c r="H2821" s="138" t="s">
        <v>2968</v>
      </c>
    </row>
    <row r="2822" spans="1:8" ht="15" customHeight="1" x14ac:dyDescent="0.3">
      <c r="A2822" s="221" t="s">
        <v>3309</v>
      </c>
      <c r="B2822" s="222">
        <v>9788483258804</v>
      </c>
      <c r="C2822" s="260" t="s">
        <v>3314</v>
      </c>
      <c r="D2822" s="194" t="s">
        <v>3315</v>
      </c>
      <c r="E2822" s="218">
        <v>13.56</v>
      </c>
      <c r="F2822" s="218">
        <f t="shared" si="242"/>
        <v>14.102400000000001</v>
      </c>
      <c r="G2822" s="156"/>
      <c r="H2822" s="138" t="s">
        <v>2968</v>
      </c>
    </row>
    <row r="2823" spans="1:8" ht="15" customHeight="1" x14ac:dyDescent="0.3">
      <c r="A2823" s="221" t="s">
        <v>3309</v>
      </c>
      <c r="B2823" s="222">
        <v>9788483259993</v>
      </c>
      <c r="C2823" s="260" t="s">
        <v>3316</v>
      </c>
      <c r="D2823" s="194" t="s">
        <v>3317</v>
      </c>
      <c r="E2823" s="218">
        <v>13.56</v>
      </c>
      <c r="F2823" s="218">
        <f t="shared" si="242"/>
        <v>14.102400000000001</v>
      </c>
      <c r="G2823" s="156"/>
      <c r="H2823" s="138" t="s">
        <v>2968</v>
      </c>
    </row>
    <row r="2824" spans="1:8" ht="15" customHeight="1" x14ac:dyDescent="0.3">
      <c r="A2824" s="221" t="s">
        <v>3309</v>
      </c>
      <c r="B2824" s="222">
        <v>9788483941690</v>
      </c>
      <c r="C2824" s="260" t="s">
        <v>3318</v>
      </c>
      <c r="D2824" s="194" t="s">
        <v>3319</v>
      </c>
      <c r="E2824" s="218">
        <v>13.56</v>
      </c>
      <c r="F2824" s="218">
        <f t="shared" si="242"/>
        <v>14.102400000000001</v>
      </c>
      <c r="G2824" s="156"/>
      <c r="H2824" s="138" t="s">
        <v>2968</v>
      </c>
    </row>
    <row r="2825" spans="1:8" ht="15" customHeight="1" x14ac:dyDescent="0.3">
      <c r="A2825" s="221" t="s">
        <v>3309</v>
      </c>
      <c r="B2825" s="222">
        <v>9788483943373</v>
      </c>
      <c r="C2825" s="260" t="s">
        <v>3320</v>
      </c>
      <c r="D2825" s="194" t="s">
        <v>3321</v>
      </c>
      <c r="E2825" s="218">
        <v>13.56</v>
      </c>
      <c r="F2825" s="218">
        <f t="shared" si="242"/>
        <v>14.102400000000001</v>
      </c>
      <c r="G2825" s="156"/>
      <c r="H2825" s="138" t="s">
        <v>2968</v>
      </c>
    </row>
    <row r="2826" spans="1:8" ht="15" customHeight="1" x14ac:dyDescent="0.3">
      <c r="A2826" s="221" t="s">
        <v>3309</v>
      </c>
      <c r="B2826" s="222">
        <v>9788483945483</v>
      </c>
      <c r="C2826" s="260" t="s">
        <v>3322</v>
      </c>
      <c r="D2826" s="196">
        <v>101165</v>
      </c>
      <c r="E2826" s="218">
        <v>13.56</v>
      </c>
      <c r="F2826" s="218">
        <f t="shared" si="242"/>
        <v>14.102400000000001</v>
      </c>
      <c r="G2826" s="156"/>
      <c r="H2826" s="138" t="s">
        <v>2968</v>
      </c>
    </row>
    <row r="2827" spans="1:8" ht="15" customHeight="1" x14ac:dyDescent="0.3">
      <c r="A2827" s="221" t="s">
        <v>3309</v>
      </c>
      <c r="B2827" s="222">
        <v>9788483947821</v>
      </c>
      <c r="C2827" s="260" t="s">
        <v>3323</v>
      </c>
      <c r="D2827" s="196">
        <v>102843</v>
      </c>
      <c r="E2827" s="218">
        <v>13.56</v>
      </c>
      <c r="F2827" s="218">
        <f t="shared" si="242"/>
        <v>14.102400000000001</v>
      </c>
      <c r="G2827" s="156"/>
      <c r="H2827" s="138" t="s">
        <v>2968</v>
      </c>
    </row>
    <row r="2828" spans="1:8" ht="15" customHeight="1" x14ac:dyDescent="0.3">
      <c r="A2828" s="221" t="s">
        <v>3309</v>
      </c>
      <c r="B2828" s="222">
        <v>9788483948439</v>
      </c>
      <c r="C2828" s="260" t="s">
        <v>3324</v>
      </c>
      <c r="D2828" s="196">
        <v>105939</v>
      </c>
      <c r="E2828" s="218">
        <v>13.56</v>
      </c>
      <c r="F2828" s="218">
        <f t="shared" si="242"/>
        <v>14.102400000000001</v>
      </c>
      <c r="G2828" s="156"/>
      <c r="H2828" s="138" t="s">
        <v>2968</v>
      </c>
    </row>
    <row r="2829" spans="1:8" ht="15" customHeight="1" x14ac:dyDescent="0.3">
      <c r="A2829" s="221" t="s">
        <v>3309</v>
      </c>
      <c r="B2829" s="222">
        <v>9788483944783</v>
      </c>
      <c r="C2829" s="260" t="s">
        <v>3325</v>
      </c>
      <c r="D2829" s="196">
        <v>106792</v>
      </c>
      <c r="E2829" s="218">
        <v>13.56</v>
      </c>
      <c r="F2829" s="218">
        <f t="shared" si="242"/>
        <v>14.102400000000001</v>
      </c>
      <c r="G2829" s="156"/>
      <c r="H2829" s="138" t="s">
        <v>2968</v>
      </c>
    </row>
    <row r="2830" spans="1:8" ht="15" customHeight="1" x14ac:dyDescent="0.3">
      <c r="A2830" s="221" t="s">
        <v>3309</v>
      </c>
      <c r="B2830" s="222">
        <v>9788483944790</v>
      </c>
      <c r="C2830" s="260" t="s">
        <v>3326</v>
      </c>
      <c r="D2830" s="196">
        <v>106793</v>
      </c>
      <c r="E2830" s="218">
        <v>13.56</v>
      </c>
      <c r="F2830" s="218">
        <f t="shared" si="242"/>
        <v>14.102400000000001</v>
      </c>
      <c r="G2830" s="156"/>
      <c r="H2830" s="138" t="s">
        <v>2968</v>
      </c>
    </row>
    <row r="2831" spans="1:8" ht="15" customHeight="1" x14ac:dyDescent="0.3">
      <c r="A2831" s="221" t="s">
        <v>3327</v>
      </c>
      <c r="B2831" s="222">
        <v>9788483946466</v>
      </c>
      <c r="C2831" s="260" t="s">
        <v>3328</v>
      </c>
      <c r="D2831" s="196">
        <v>108732</v>
      </c>
      <c r="E2831" s="218">
        <v>13.56</v>
      </c>
      <c r="F2831" s="218">
        <f t="shared" si="242"/>
        <v>14.102400000000001</v>
      </c>
      <c r="G2831" s="156"/>
      <c r="H2831" s="138" t="s">
        <v>2968</v>
      </c>
    </row>
    <row r="2832" spans="1:8" ht="15" customHeight="1" x14ac:dyDescent="0.3">
      <c r="A2832" s="221" t="s">
        <v>3327</v>
      </c>
      <c r="B2832" s="222">
        <v>9788483947548</v>
      </c>
      <c r="C2832" s="260" t="s">
        <v>3329</v>
      </c>
      <c r="D2832" s="196">
        <v>109768</v>
      </c>
      <c r="E2832" s="218">
        <v>13.56</v>
      </c>
      <c r="F2832" s="218">
        <f t="shared" si="242"/>
        <v>14.102400000000001</v>
      </c>
      <c r="G2832" s="156"/>
      <c r="H2832" s="138" t="s">
        <v>2968</v>
      </c>
    </row>
    <row r="2833" spans="1:8" ht="15" customHeight="1" x14ac:dyDescent="0.3">
      <c r="A2833" s="221" t="s">
        <v>3327</v>
      </c>
      <c r="B2833" s="222">
        <v>9788491060413</v>
      </c>
      <c r="C2833" s="260" t="s">
        <v>3330</v>
      </c>
      <c r="D2833" s="196">
        <v>110072</v>
      </c>
      <c r="E2833" s="218">
        <v>13.56</v>
      </c>
      <c r="F2833" s="218">
        <f t="shared" si="242"/>
        <v>14.102400000000001</v>
      </c>
      <c r="G2833" s="156"/>
      <c r="H2833" s="138" t="s">
        <v>2968</v>
      </c>
    </row>
    <row r="2834" spans="1:8" ht="15" customHeight="1" x14ac:dyDescent="0.3">
      <c r="A2834" s="221" t="s">
        <v>3327</v>
      </c>
      <c r="B2834" s="222">
        <v>9788491060420</v>
      </c>
      <c r="C2834" s="260" t="s">
        <v>3331</v>
      </c>
      <c r="D2834" s="196">
        <v>110073</v>
      </c>
      <c r="E2834" s="218">
        <v>13.56</v>
      </c>
      <c r="F2834" s="218">
        <f t="shared" si="242"/>
        <v>14.102400000000001</v>
      </c>
      <c r="G2834" s="156"/>
      <c r="H2834" s="138" t="s">
        <v>2968</v>
      </c>
    </row>
    <row r="2835" spans="1:8" ht="15" customHeight="1" x14ac:dyDescent="0.3">
      <c r="A2835" s="221" t="s">
        <v>3327</v>
      </c>
      <c r="B2835" s="222">
        <v>9788491061984</v>
      </c>
      <c r="C2835" s="260" t="s">
        <v>3332</v>
      </c>
      <c r="D2835" s="196">
        <v>116442</v>
      </c>
      <c r="E2835" s="218">
        <v>13.56</v>
      </c>
      <c r="F2835" s="218">
        <f t="shared" si="242"/>
        <v>14.102400000000001</v>
      </c>
      <c r="G2835" s="156"/>
      <c r="H2835" s="138" t="s">
        <v>2968</v>
      </c>
    </row>
    <row r="2836" spans="1:8" ht="15" customHeight="1" x14ac:dyDescent="0.3">
      <c r="A2836" s="221" t="s">
        <v>3327</v>
      </c>
      <c r="B2836" s="222">
        <v>9788491062622</v>
      </c>
      <c r="C2836" s="260" t="s">
        <v>3333</v>
      </c>
      <c r="D2836" s="196">
        <v>117059</v>
      </c>
      <c r="E2836" s="218">
        <v>13.56</v>
      </c>
      <c r="F2836" s="218">
        <f t="shared" si="242"/>
        <v>14.102400000000001</v>
      </c>
      <c r="G2836" s="156"/>
      <c r="H2836" s="138" t="s">
        <v>2968</v>
      </c>
    </row>
    <row r="2837" spans="1:8" ht="15" customHeight="1" x14ac:dyDescent="0.3">
      <c r="A2837" s="221" t="s">
        <v>3327</v>
      </c>
      <c r="B2837" s="222">
        <v>9788491062684</v>
      </c>
      <c r="C2837" s="260" t="s">
        <v>3334</v>
      </c>
      <c r="D2837" s="196">
        <v>117455</v>
      </c>
      <c r="E2837" s="218">
        <v>13.56</v>
      </c>
      <c r="F2837" s="218">
        <f t="shared" si="242"/>
        <v>14.102400000000001</v>
      </c>
      <c r="G2837" s="156"/>
      <c r="H2837" s="138" t="s">
        <v>2968</v>
      </c>
    </row>
    <row r="2838" spans="1:8" ht="15" customHeight="1" x14ac:dyDescent="0.3">
      <c r="A2838" s="221" t="s">
        <v>3327</v>
      </c>
      <c r="B2838" s="222">
        <v>9788491064473</v>
      </c>
      <c r="C2838" s="260" t="s">
        <v>3335</v>
      </c>
      <c r="D2838" s="196">
        <v>119571</v>
      </c>
      <c r="E2838" s="218">
        <v>13.56</v>
      </c>
      <c r="F2838" s="218">
        <f t="shared" si="242"/>
        <v>14.102400000000001</v>
      </c>
      <c r="G2838" s="156"/>
      <c r="H2838" s="138" t="s">
        <v>2968</v>
      </c>
    </row>
    <row r="2839" spans="1:8" ht="15" customHeight="1" x14ac:dyDescent="0.3">
      <c r="A2839" s="221" t="s">
        <v>3327</v>
      </c>
      <c r="B2839" s="222">
        <v>9788491066262</v>
      </c>
      <c r="C2839" s="260" t="s">
        <v>3336</v>
      </c>
      <c r="D2839" s="196">
        <v>160519</v>
      </c>
      <c r="E2839" s="218">
        <v>13.56</v>
      </c>
      <c r="F2839" s="218">
        <f t="shared" si="242"/>
        <v>14.102400000000001</v>
      </c>
      <c r="G2839" s="156">
        <v>43374</v>
      </c>
      <c r="H2839" s="138" t="s">
        <v>2968</v>
      </c>
    </row>
    <row r="2840" spans="1:8" ht="15" customHeight="1" x14ac:dyDescent="0.3">
      <c r="A2840" s="221" t="s">
        <v>3327</v>
      </c>
      <c r="B2840" s="223">
        <v>9788491069829</v>
      </c>
      <c r="C2840" s="260" t="s">
        <v>3337</v>
      </c>
      <c r="D2840" s="196">
        <v>176490</v>
      </c>
      <c r="E2840" s="218">
        <v>13.56</v>
      </c>
      <c r="F2840" s="218">
        <f t="shared" si="242"/>
        <v>14.102400000000001</v>
      </c>
      <c r="G2840" s="156">
        <v>44075</v>
      </c>
      <c r="H2840" s="138" t="s">
        <v>2968</v>
      </c>
    </row>
    <row r="2841" spans="1:8" ht="15" customHeight="1" x14ac:dyDescent="0.3">
      <c r="A2841" s="221" t="s">
        <v>3327</v>
      </c>
      <c r="B2841" s="223">
        <v>9788491069836</v>
      </c>
      <c r="C2841" s="260" t="s">
        <v>3338</v>
      </c>
      <c r="D2841" s="196">
        <v>177079</v>
      </c>
      <c r="E2841" s="218">
        <v>13.56</v>
      </c>
      <c r="F2841" s="218">
        <f t="shared" si="242"/>
        <v>14.102400000000001</v>
      </c>
      <c r="G2841" s="156">
        <v>44076</v>
      </c>
      <c r="H2841" s="138" t="s">
        <v>2968</v>
      </c>
    </row>
    <row r="2842" spans="1:8" ht="15" customHeight="1" x14ac:dyDescent="0.3">
      <c r="A2842" s="221" t="s">
        <v>3327</v>
      </c>
      <c r="B2842" s="223">
        <v>9788413703312</v>
      </c>
      <c r="C2842" s="260" t="s">
        <v>3339</v>
      </c>
      <c r="D2842" s="196">
        <v>191182</v>
      </c>
      <c r="E2842" s="218">
        <v>13.56</v>
      </c>
      <c r="F2842" s="218">
        <f t="shared" si="242"/>
        <v>14.102400000000001</v>
      </c>
      <c r="G2842" s="156">
        <v>44805</v>
      </c>
      <c r="H2842" s="138" t="s">
        <v>2968</v>
      </c>
    </row>
    <row r="2843" spans="1:8" ht="15" customHeight="1" x14ac:dyDescent="0.3">
      <c r="A2843" s="221" t="s">
        <v>3327</v>
      </c>
      <c r="B2843" s="223">
        <v>9788413703459</v>
      </c>
      <c r="C2843" s="260" t="s">
        <v>3340</v>
      </c>
      <c r="D2843" s="196">
        <v>193005</v>
      </c>
      <c r="E2843" s="218">
        <v>13.56</v>
      </c>
      <c r="F2843" s="218">
        <f t="shared" si="242"/>
        <v>14.102400000000001</v>
      </c>
      <c r="G2843" s="156">
        <v>44866</v>
      </c>
      <c r="H2843" s="138" t="s">
        <v>2968</v>
      </c>
    </row>
    <row r="2844" spans="1:8" ht="15" customHeight="1" thickBot="1" x14ac:dyDescent="0.35">
      <c r="A2844" s="221" t="s">
        <v>3327</v>
      </c>
      <c r="B2844" s="223">
        <v>9788413704920</v>
      </c>
      <c r="C2844" s="257" t="s">
        <v>3833</v>
      </c>
      <c r="D2844" s="196">
        <v>201894</v>
      </c>
      <c r="E2844" s="218">
        <v>13.56</v>
      </c>
      <c r="F2844" s="218">
        <f t="shared" si="242"/>
        <v>14.102400000000001</v>
      </c>
      <c r="G2844" s="156" t="s">
        <v>3751</v>
      </c>
      <c r="H2844" s="138" t="s">
        <v>2968</v>
      </c>
    </row>
    <row r="2845" spans="1:8" ht="15" customHeight="1" x14ac:dyDescent="0.3">
      <c r="A2845" s="178" t="s">
        <v>3341</v>
      </c>
      <c r="B2845" s="95"/>
      <c r="C2845" s="248" t="s">
        <v>3341</v>
      </c>
      <c r="D2845" s="96"/>
      <c r="E2845" s="97"/>
      <c r="F2845" s="98"/>
      <c r="G2845" s="157"/>
      <c r="H2845" s="141" t="s">
        <v>2968</v>
      </c>
    </row>
    <row r="2846" spans="1:8" ht="15" customHeight="1" x14ac:dyDescent="0.3">
      <c r="A2846" s="221" t="s">
        <v>3341</v>
      </c>
      <c r="B2846" s="222">
        <v>9788483250815</v>
      </c>
      <c r="C2846" s="260" t="s">
        <v>3342</v>
      </c>
      <c r="D2846" s="194" t="s">
        <v>3343</v>
      </c>
      <c r="E2846" s="218">
        <v>15.14</v>
      </c>
      <c r="F2846" s="218">
        <f t="shared" ref="F2846:F2870" si="243">E2846*1.04</f>
        <v>15.745600000000001</v>
      </c>
      <c r="G2846" s="156"/>
      <c r="H2846" s="138" t="s">
        <v>2968</v>
      </c>
    </row>
    <row r="2847" spans="1:8" ht="15" customHeight="1" x14ac:dyDescent="0.3">
      <c r="A2847" s="221" t="s">
        <v>3341</v>
      </c>
      <c r="B2847" s="222">
        <v>9788483252345</v>
      </c>
      <c r="C2847" s="260" t="s">
        <v>3344</v>
      </c>
      <c r="D2847" s="194" t="s">
        <v>3345</v>
      </c>
      <c r="E2847" s="218">
        <v>15.14</v>
      </c>
      <c r="F2847" s="218">
        <f t="shared" si="243"/>
        <v>15.745600000000001</v>
      </c>
      <c r="G2847" s="156"/>
      <c r="H2847" s="138" t="s">
        <v>2968</v>
      </c>
    </row>
    <row r="2848" spans="1:8" ht="15" customHeight="1" x14ac:dyDescent="0.3">
      <c r="A2848" s="221" t="s">
        <v>3341</v>
      </c>
      <c r="B2848" s="222">
        <v>9788483253588</v>
      </c>
      <c r="C2848" s="260" t="s">
        <v>3346</v>
      </c>
      <c r="D2848" s="194" t="s">
        <v>3347</v>
      </c>
      <c r="E2848" s="218">
        <v>15.14</v>
      </c>
      <c r="F2848" s="218">
        <f t="shared" si="243"/>
        <v>15.745600000000001</v>
      </c>
      <c r="G2848" s="156"/>
      <c r="H2848" s="138" t="s">
        <v>2968</v>
      </c>
    </row>
    <row r="2849" spans="1:8" ht="15" customHeight="1" x14ac:dyDescent="0.3">
      <c r="A2849" s="221" t="s">
        <v>3341</v>
      </c>
      <c r="B2849" s="222">
        <v>9788483252000</v>
      </c>
      <c r="C2849" s="260" t="s">
        <v>3348</v>
      </c>
      <c r="D2849" s="194" t="s">
        <v>3349</v>
      </c>
      <c r="E2849" s="218">
        <v>15.14</v>
      </c>
      <c r="F2849" s="218">
        <f t="shared" si="243"/>
        <v>15.745600000000001</v>
      </c>
      <c r="G2849" s="156"/>
      <c r="H2849" s="138" t="s">
        <v>2968</v>
      </c>
    </row>
    <row r="2850" spans="1:8" ht="15" customHeight="1" x14ac:dyDescent="0.3">
      <c r="A2850" s="221" t="s">
        <v>3341</v>
      </c>
      <c r="B2850" s="222">
        <v>9788483254035</v>
      </c>
      <c r="C2850" s="260" t="s">
        <v>3350</v>
      </c>
      <c r="D2850" s="194" t="s">
        <v>3351</v>
      </c>
      <c r="E2850" s="218">
        <v>15.14</v>
      </c>
      <c r="F2850" s="218">
        <f t="shared" si="243"/>
        <v>15.745600000000001</v>
      </c>
      <c r="G2850" s="156"/>
      <c r="H2850" s="138" t="s">
        <v>2968</v>
      </c>
    </row>
    <row r="2851" spans="1:8" ht="15" customHeight="1" x14ac:dyDescent="0.3">
      <c r="A2851" s="221" t="s">
        <v>3341</v>
      </c>
      <c r="B2851" s="222">
        <v>9788483255001</v>
      </c>
      <c r="C2851" s="260" t="s">
        <v>3352</v>
      </c>
      <c r="D2851" s="194" t="s">
        <v>3353</v>
      </c>
      <c r="E2851" s="218">
        <v>15.14</v>
      </c>
      <c r="F2851" s="218">
        <f t="shared" si="243"/>
        <v>15.745600000000001</v>
      </c>
      <c r="G2851" s="156"/>
      <c r="H2851" s="138" t="s">
        <v>2968</v>
      </c>
    </row>
    <row r="2852" spans="1:8" ht="15" customHeight="1" x14ac:dyDescent="0.3">
      <c r="A2852" s="221" t="s">
        <v>3341</v>
      </c>
      <c r="B2852" s="222">
        <v>9788483256527</v>
      </c>
      <c r="C2852" s="260" t="s">
        <v>3354</v>
      </c>
      <c r="D2852" s="194" t="s">
        <v>3355</v>
      </c>
      <c r="E2852" s="218">
        <v>15.14</v>
      </c>
      <c r="F2852" s="218">
        <f t="shared" si="243"/>
        <v>15.745600000000001</v>
      </c>
      <c r="G2852" s="156"/>
      <c r="H2852" s="138" t="s">
        <v>2968</v>
      </c>
    </row>
    <row r="2853" spans="1:8" ht="15" customHeight="1" x14ac:dyDescent="0.3">
      <c r="A2853" s="221" t="s">
        <v>3341</v>
      </c>
      <c r="B2853" s="222">
        <v>9788483256541</v>
      </c>
      <c r="C2853" s="260" t="s">
        <v>3356</v>
      </c>
      <c r="D2853" s="194" t="s">
        <v>3357</v>
      </c>
      <c r="E2853" s="218">
        <v>15.14</v>
      </c>
      <c r="F2853" s="218">
        <f t="shared" si="243"/>
        <v>15.745600000000001</v>
      </c>
      <c r="G2853" s="156"/>
      <c r="H2853" s="138" t="s">
        <v>2968</v>
      </c>
    </row>
    <row r="2854" spans="1:8" ht="15" customHeight="1" x14ac:dyDescent="0.3">
      <c r="A2854" s="221" t="s">
        <v>3341</v>
      </c>
      <c r="B2854" s="222">
        <v>9788483256534</v>
      </c>
      <c r="C2854" s="260" t="s">
        <v>3358</v>
      </c>
      <c r="D2854" s="194" t="s">
        <v>3359</v>
      </c>
      <c r="E2854" s="218">
        <v>15.14</v>
      </c>
      <c r="F2854" s="218">
        <f t="shared" si="243"/>
        <v>15.745600000000001</v>
      </c>
      <c r="G2854" s="156"/>
      <c r="H2854" s="138" t="s">
        <v>2968</v>
      </c>
    </row>
    <row r="2855" spans="1:8" ht="15" customHeight="1" x14ac:dyDescent="0.3">
      <c r="A2855" s="221" t="s">
        <v>3341</v>
      </c>
      <c r="B2855" s="222">
        <v>9788483257319</v>
      </c>
      <c r="C2855" s="260" t="s">
        <v>3360</v>
      </c>
      <c r="D2855" s="194" t="s">
        <v>3361</v>
      </c>
      <c r="E2855" s="218">
        <v>15.14</v>
      </c>
      <c r="F2855" s="218">
        <f t="shared" si="243"/>
        <v>15.745600000000001</v>
      </c>
      <c r="G2855" s="156"/>
      <c r="H2855" s="138" t="s">
        <v>2968</v>
      </c>
    </row>
    <row r="2856" spans="1:8" ht="15" customHeight="1" x14ac:dyDescent="0.3">
      <c r="A2856" s="221" t="s">
        <v>3341</v>
      </c>
      <c r="B2856" s="222">
        <v>9788483940754</v>
      </c>
      <c r="C2856" s="260" t="s">
        <v>3362</v>
      </c>
      <c r="D2856" s="194" t="s">
        <v>3363</v>
      </c>
      <c r="E2856" s="218">
        <v>15.14</v>
      </c>
      <c r="F2856" s="218">
        <f t="shared" si="243"/>
        <v>15.745600000000001</v>
      </c>
      <c r="G2856" s="156"/>
      <c r="H2856" s="138" t="s">
        <v>2968</v>
      </c>
    </row>
    <row r="2857" spans="1:8" ht="15" customHeight="1" x14ac:dyDescent="0.3">
      <c r="A2857" s="221" t="s">
        <v>3341</v>
      </c>
      <c r="B2857" s="222">
        <v>9788483940945</v>
      </c>
      <c r="C2857" s="260" t="s">
        <v>3364</v>
      </c>
      <c r="D2857" s="194" t="s">
        <v>3365</v>
      </c>
      <c r="E2857" s="218">
        <v>15.14</v>
      </c>
      <c r="F2857" s="218">
        <f t="shared" si="243"/>
        <v>15.745600000000001</v>
      </c>
      <c r="G2857" s="156"/>
      <c r="H2857" s="138" t="s">
        <v>2968</v>
      </c>
    </row>
    <row r="2858" spans="1:8" ht="15" customHeight="1" x14ac:dyDescent="0.3">
      <c r="A2858" s="221" t="s">
        <v>3341</v>
      </c>
      <c r="B2858" s="222">
        <v>9788483942192</v>
      </c>
      <c r="C2858" s="260" t="s">
        <v>3366</v>
      </c>
      <c r="D2858" s="194" t="s">
        <v>3367</v>
      </c>
      <c r="E2858" s="218">
        <v>15.14</v>
      </c>
      <c r="F2858" s="218">
        <f t="shared" si="243"/>
        <v>15.745600000000001</v>
      </c>
      <c r="G2858" s="156"/>
      <c r="H2858" s="138" t="s">
        <v>2968</v>
      </c>
    </row>
    <row r="2859" spans="1:8" ht="15" customHeight="1" x14ac:dyDescent="0.3">
      <c r="A2859" s="221" t="s">
        <v>3341</v>
      </c>
      <c r="B2859" s="222">
        <v>9788483943496</v>
      </c>
      <c r="C2859" s="260" t="s">
        <v>3368</v>
      </c>
      <c r="D2859" s="194" t="s">
        <v>3369</v>
      </c>
      <c r="E2859" s="218">
        <v>15.14</v>
      </c>
      <c r="F2859" s="218">
        <f t="shared" si="243"/>
        <v>15.745600000000001</v>
      </c>
      <c r="G2859" s="156"/>
      <c r="H2859" s="138" t="s">
        <v>2968</v>
      </c>
    </row>
    <row r="2860" spans="1:8" ht="15" customHeight="1" x14ac:dyDescent="0.3">
      <c r="A2860" s="221" t="s">
        <v>3341</v>
      </c>
      <c r="B2860" s="222">
        <v>9788483943519</v>
      </c>
      <c r="C2860" s="260" t="s">
        <v>3370</v>
      </c>
      <c r="D2860" s="196">
        <v>100295</v>
      </c>
      <c r="E2860" s="218">
        <v>15.14</v>
      </c>
      <c r="F2860" s="218">
        <f t="shared" si="243"/>
        <v>15.745600000000001</v>
      </c>
      <c r="G2860" s="156"/>
      <c r="H2860" s="138" t="s">
        <v>2968</v>
      </c>
    </row>
    <row r="2861" spans="1:8" ht="15" customHeight="1" x14ac:dyDescent="0.3">
      <c r="A2861" s="221" t="s">
        <v>3341</v>
      </c>
      <c r="B2861" s="222">
        <v>9788483947876</v>
      </c>
      <c r="C2861" s="260" t="s">
        <v>3371</v>
      </c>
      <c r="D2861" s="196">
        <v>103540</v>
      </c>
      <c r="E2861" s="218">
        <v>15.14</v>
      </c>
      <c r="F2861" s="218">
        <f t="shared" si="243"/>
        <v>15.745600000000001</v>
      </c>
      <c r="G2861" s="156"/>
      <c r="H2861" s="138" t="s">
        <v>2968</v>
      </c>
    </row>
    <row r="2862" spans="1:8" ht="15" customHeight="1" x14ac:dyDescent="0.3">
      <c r="A2862" s="221" t="s">
        <v>3341</v>
      </c>
      <c r="B2862" s="222">
        <v>9788483947883</v>
      </c>
      <c r="C2862" s="260" t="s">
        <v>3372</v>
      </c>
      <c r="D2862" s="196">
        <v>106654</v>
      </c>
      <c r="E2862" s="218">
        <v>15.14</v>
      </c>
      <c r="F2862" s="218">
        <f t="shared" si="243"/>
        <v>15.745600000000001</v>
      </c>
      <c r="G2862" s="156"/>
      <c r="H2862" s="138" t="s">
        <v>2968</v>
      </c>
    </row>
    <row r="2863" spans="1:8" ht="15" customHeight="1" x14ac:dyDescent="0.3">
      <c r="A2863" s="221" t="s">
        <v>3341</v>
      </c>
      <c r="B2863" s="222">
        <v>9788491061243</v>
      </c>
      <c r="C2863" s="260" t="s">
        <v>3373</v>
      </c>
      <c r="D2863" s="196">
        <v>110249</v>
      </c>
      <c r="E2863" s="218">
        <v>15.14</v>
      </c>
      <c r="F2863" s="218">
        <f t="shared" si="243"/>
        <v>15.745600000000001</v>
      </c>
      <c r="G2863" s="156"/>
      <c r="H2863" s="138" t="s">
        <v>2968</v>
      </c>
    </row>
    <row r="2864" spans="1:8" ht="15" customHeight="1" x14ac:dyDescent="0.3">
      <c r="A2864" s="221" t="s">
        <v>3341</v>
      </c>
      <c r="B2864" s="222">
        <v>9788491066279</v>
      </c>
      <c r="C2864" s="260" t="s">
        <v>3374</v>
      </c>
      <c r="D2864" s="196">
        <v>160520</v>
      </c>
      <c r="E2864" s="218">
        <v>15.14</v>
      </c>
      <c r="F2864" s="218">
        <f t="shared" si="243"/>
        <v>15.745600000000001</v>
      </c>
      <c r="G2864" s="156">
        <v>43374</v>
      </c>
      <c r="H2864" s="138" t="s">
        <v>2968</v>
      </c>
    </row>
    <row r="2865" spans="1:8" ht="15" customHeight="1" x14ac:dyDescent="0.3">
      <c r="A2865" s="221" t="s">
        <v>3341</v>
      </c>
      <c r="B2865" s="222">
        <v>9788491066286</v>
      </c>
      <c r="C2865" s="260" t="s">
        <v>3375</v>
      </c>
      <c r="D2865" s="196">
        <v>160521</v>
      </c>
      <c r="E2865" s="218">
        <v>15.14</v>
      </c>
      <c r="F2865" s="218">
        <f t="shared" si="243"/>
        <v>15.745600000000001</v>
      </c>
      <c r="G2865" s="156">
        <v>43374</v>
      </c>
      <c r="H2865" s="138" t="s">
        <v>2968</v>
      </c>
    </row>
    <row r="2866" spans="1:8" ht="15" customHeight="1" x14ac:dyDescent="0.3">
      <c r="A2866" s="221" t="s">
        <v>3341</v>
      </c>
      <c r="B2866" s="222">
        <v>9788491067948</v>
      </c>
      <c r="C2866" s="260" t="s">
        <v>3376</v>
      </c>
      <c r="D2866" s="194">
        <v>167884</v>
      </c>
      <c r="E2866" s="218">
        <v>15.14</v>
      </c>
      <c r="F2866" s="218">
        <f t="shared" si="243"/>
        <v>15.745600000000001</v>
      </c>
      <c r="G2866" s="156">
        <v>43739</v>
      </c>
      <c r="H2866" s="138" t="s">
        <v>2968</v>
      </c>
    </row>
    <row r="2867" spans="1:8" ht="15" customHeight="1" x14ac:dyDescent="0.3">
      <c r="A2867" s="221" t="s">
        <v>3341</v>
      </c>
      <c r="B2867" s="222">
        <v>9788413701783</v>
      </c>
      <c r="C2867" s="278" t="s">
        <v>3377</v>
      </c>
      <c r="D2867" s="196">
        <v>182547</v>
      </c>
      <c r="E2867" s="218">
        <v>15.14</v>
      </c>
      <c r="F2867" s="218">
        <f t="shared" si="243"/>
        <v>15.745600000000001</v>
      </c>
      <c r="G2867" s="156">
        <v>44440</v>
      </c>
      <c r="H2867" s="138" t="s">
        <v>2968</v>
      </c>
    </row>
    <row r="2868" spans="1:8" ht="15" customHeight="1" x14ac:dyDescent="0.3">
      <c r="A2868" s="221" t="s">
        <v>3341</v>
      </c>
      <c r="B2868" s="229">
        <v>9788413701790</v>
      </c>
      <c r="C2868" s="278" t="s">
        <v>3378</v>
      </c>
      <c r="D2868" s="228">
        <v>182548</v>
      </c>
      <c r="E2868" s="218">
        <v>15.14</v>
      </c>
      <c r="F2868" s="218">
        <f t="shared" si="243"/>
        <v>15.745600000000001</v>
      </c>
      <c r="G2868" s="156">
        <v>44440</v>
      </c>
      <c r="H2868" s="138" t="s">
        <v>2968</v>
      </c>
    </row>
    <row r="2869" spans="1:8" ht="15" customHeight="1" x14ac:dyDescent="0.3">
      <c r="A2869" s="221" t="s">
        <v>3341</v>
      </c>
      <c r="B2869" s="229">
        <v>9788413703466</v>
      </c>
      <c r="C2869" s="278" t="s">
        <v>3379</v>
      </c>
      <c r="D2869" s="228">
        <v>193006</v>
      </c>
      <c r="E2869" s="218">
        <v>15.14</v>
      </c>
      <c r="F2869" s="218">
        <f t="shared" si="243"/>
        <v>15.745600000000001</v>
      </c>
      <c r="G2869" s="156">
        <v>44835</v>
      </c>
      <c r="H2869" s="138" t="s">
        <v>2968</v>
      </c>
    </row>
    <row r="2870" spans="1:8" ht="15" customHeight="1" thickBot="1" x14ac:dyDescent="0.35">
      <c r="A2870" s="221" t="s">
        <v>3341</v>
      </c>
      <c r="B2870" s="229">
        <v>9788413704975</v>
      </c>
      <c r="C2870" s="257" t="s">
        <v>3838</v>
      </c>
      <c r="D2870" s="228">
        <v>205802</v>
      </c>
      <c r="E2870" s="218">
        <v>15.14</v>
      </c>
      <c r="F2870" s="218">
        <f t="shared" si="243"/>
        <v>15.745600000000001</v>
      </c>
      <c r="G2870" s="156" t="s">
        <v>3751</v>
      </c>
      <c r="H2870" s="138" t="s">
        <v>2968</v>
      </c>
    </row>
    <row r="2871" spans="1:8" ht="15" customHeight="1" x14ac:dyDescent="0.3">
      <c r="A2871" s="178" t="s">
        <v>3380</v>
      </c>
      <c r="B2871" s="95"/>
      <c r="C2871" s="248" t="s">
        <v>3380</v>
      </c>
      <c r="D2871" s="96"/>
      <c r="E2871" s="97"/>
      <c r="F2871" s="98"/>
      <c r="G2871" s="157"/>
      <c r="H2871" s="141" t="s">
        <v>2968</v>
      </c>
    </row>
    <row r="2872" spans="1:8" ht="15" customHeight="1" x14ac:dyDescent="0.3">
      <c r="A2872" s="221" t="s">
        <v>3380</v>
      </c>
      <c r="B2872" s="222">
        <v>9788483256640</v>
      </c>
      <c r="C2872" s="260" t="s">
        <v>3381</v>
      </c>
      <c r="D2872" s="194" t="s">
        <v>3382</v>
      </c>
      <c r="E2872" s="218">
        <v>14.81</v>
      </c>
      <c r="F2872" s="218">
        <f t="shared" ref="F2872:F2882" si="244">E2872*1.04</f>
        <v>15.402400000000002</v>
      </c>
      <c r="G2872" s="156"/>
      <c r="H2872" s="138" t="s">
        <v>2968</v>
      </c>
    </row>
    <row r="2873" spans="1:8" ht="15" customHeight="1" x14ac:dyDescent="0.3">
      <c r="A2873" s="221" t="s">
        <v>3380</v>
      </c>
      <c r="B2873" s="222">
        <v>9788483257388</v>
      </c>
      <c r="C2873" s="260" t="s">
        <v>3383</v>
      </c>
      <c r="D2873" s="194" t="s">
        <v>3384</v>
      </c>
      <c r="E2873" s="218">
        <v>14.81</v>
      </c>
      <c r="F2873" s="218">
        <f t="shared" si="244"/>
        <v>15.402400000000002</v>
      </c>
      <c r="G2873" s="156"/>
      <c r="H2873" s="138" t="s">
        <v>2968</v>
      </c>
    </row>
    <row r="2874" spans="1:8" ht="15" customHeight="1" x14ac:dyDescent="0.3">
      <c r="A2874" s="221" t="s">
        <v>3380</v>
      </c>
      <c r="B2874" s="222">
        <v>9788483945469</v>
      </c>
      <c r="C2874" s="257" t="s">
        <v>3385</v>
      </c>
      <c r="D2874" s="196">
        <v>101163</v>
      </c>
      <c r="E2874" s="218">
        <v>14.81</v>
      </c>
      <c r="F2874" s="218">
        <f t="shared" si="244"/>
        <v>15.402400000000002</v>
      </c>
      <c r="G2874" s="156"/>
      <c r="H2874" s="138" t="s">
        <v>2968</v>
      </c>
    </row>
    <row r="2875" spans="1:8" ht="15" customHeight="1" x14ac:dyDescent="0.3">
      <c r="A2875" s="221" t="s">
        <v>3386</v>
      </c>
      <c r="B2875" s="222">
        <v>9788491061168</v>
      </c>
      <c r="C2875" s="260" t="s">
        <v>3387</v>
      </c>
      <c r="D2875" s="194">
        <v>110161</v>
      </c>
      <c r="E2875" s="218">
        <v>14.81</v>
      </c>
      <c r="F2875" s="218">
        <f t="shared" si="244"/>
        <v>15.402400000000002</v>
      </c>
      <c r="G2875" s="156"/>
      <c r="H2875" s="138" t="s">
        <v>2968</v>
      </c>
    </row>
    <row r="2876" spans="1:8" ht="15" customHeight="1" x14ac:dyDescent="0.3">
      <c r="A2876" s="221" t="s">
        <v>3386</v>
      </c>
      <c r="B2876" s="222">
        <v>9788491062073</v>
      </c>
      <c r="C2876" s="260" t="s">
        <v>3388</v>
      </c>
      <c r="D2876" s="196">
        <v>116465</v>
      </c>
      <c r="E2876" s="218">
        <v>14.81</v>
      </c>
      <c r="F2876" s="218">
        <f t="shared" si="244"/>
        <v>15.402400000000002</v>
      </c>
      <c r="G2876" s="156"/>
      <c r="H2876" s="138" t="s">
        <v>2968</v>
      </c>
    </row>
    <row r="2877" spans="1:8" ht="15" customHeight="1" x14ac:dyDescent="0.3">
      <c r="A2877" s="221" t="s">
        <v>3386</v>
      </c>
      <c r="B2877" s="222">
        <v>9788491067313</v>
      </c>
      <c r="C2877" s="257" t="s">
        <v>3389</v>
      </c>
      <c r="D2877" s="196">
        <v>164667</v>
      </c>
      <c r="E2877" s="218">
        <v>14.81</v>
      </c>
      <c r="F2877" s="218">
        <f t="shared" si="244"/>
        <v>15.402400000000002</v>
      </c>
      <c r="G2877" s="156">
        <v>43497</v>
      </c>
      <c r="H2877" s="138" t="s">
        <v>2968</v>
      </c>
    </row>
    <row r="2878" spans="1:8" ht="15" customHeight="1" x14ac:dyDescent="0.3">
      <c r="A2878" s="221" t="s">
        <v>3386</v>
      </c>
      <c r="B2878" s="229">
        <v>9788491069201</v>
      </c>
      <c r="C2878" s="257" t="s">
        <v>3390</v>
      </c>
      <c r="D2878" s="228">
        <v>172137</v>
      </c>
      <c r="E2878" s="218">
        <v>14.81</v>
      </c>
      <c r="F2878" s="218">
        <f t="shared" si="244"/>
        <v>15.402400000000002</v>
      </c>
      <c r="G2878" s="156">
        <v>43862</v>
      </c>
      <c r="H2878" s="138" t="s">
        <v>2968</v>
      </c>
    </row>
    <row r="2879" spans="1:8" ht="15" customHeight="1" x14ac:dyDescent="0.3">
      <c r="A2879" s="189" t="s">
        <v>3386</v>
      </c>
      <c r="B2879" s="193">
        <v>9788413700540</v>
      </c>
      <c r="C2879" s="257" t="s">
        <v>3391</v>
      </c>
      <c r="D2879" s="194">
        <v>180221</v>
      </c>
      <c r="E2879" s="218">
        <v>14.81</v>
      </c>
      <c r="F2879" s="206">
        <f t="shared" si="244"/>
        <v>15.402400000000002</v>
      </c>
      <c r="G2879" s="160">
        <v>44621</v>
      </c>
      <c r="H2879" s="138" t="s">
        <v>2968</v>
      </c>
    </row>
    <row r="2880" spans="1:8" ht="15" customHeight="1" x14ac:dyDescent="0.3">
      <c r="A2880" s="189" t="s">
        <v>3386</v>
      </c>
      <c r="B2880" s="193">
        <v>9788413700557</v>
      </c>
      <c r="C2880" s="257" t="s">
        <v>3392</v>
      </c>
      <c r="D2880" s="194">
        <v>180222</v>
      </c>
      <c r="E2880" s="218">
        <v>14.81</v>
      </c>
      <c r="F2880" s="206">
        <f t="shared" si="244"/>
        <v>15.402400000000002</v>
      </c>
      <c r="G2880" s="160">
        <v>44622</v>
      </c>
      <c r="H2880" s="138" t="s">
        <v>2968</v>
      </c>
    </row>
    <row r="2881" spans="1:8" ht="15" customHeight="1" x14ac:dyDescent="0.3">
      <c r="A2881" s="189" t="s">
        <v>3386</v>
      </c>
      <c r="B2881" s="193">
        <v>9788413704616</v>
      </c>
      <c r="C2881" s="261" t="s">
        <v>3393</v>
      </c>
      <c r="D2881" s="196">
        <v>200348</v>
      </c>
      <c r="E2881" s="218">
        <v>14.81</v>
      </c>
      <c r="F2881" s="206">
        <f t="shared" si="244"/>
        <v>15.402400000000002</v>
      </c>
      <c r="G2881" s="160">
        <v>45017</v>
      </c>
      <c r="H2881" s="138" t="s">
        <v>2968</v>
      </c>
    </row>
    <row r="2882" spans="1:8" ht="15" customHeight="1" thickBot="1" x14ac:dyDescent="0.35">
      <c r="A2882" s="189" t="s">
        <v>3386</v>
      </c>
      <c r="B2882" s="193">
        <v>9788413705934</v>
      </c>
      <c r="C2882" s="262" t="s">
        <v>3920</v>
      </c>
      <c r="D2882" s="196">
        <v>209991</v>
      </c>
      <c r="E2882" s="218">
        <v>14.81</v>
      </c>
      <c r="F2882" s="206">
        <f t="shared" si="244"/>
        <v>15.402400000000002</v>
      </c>
      <c r="G2882" s="156">
        <v>45392</v>
      </c>
      <c r="H2882" s="138" t="s">
        <v>2968</v>
      </c>
    </row>
    <row r="2883" spans="1:8" ht="15" customHeight="1" x14ac:dyDescent="0.3">
      <c r="A2883" s="178" t="s">
        <v>3394</v>
      </c>
      <c r="B2883" s="95"/>
      <c r="C2883" s="248" t="s">
        <v>3394</v>
      </c>
      <c r="D2883" s="96"/>
      <c r="E2883" s="97"/>
      <c r="F2883" s="98"/>
      <c r="G2883" s="157"/>
      <c r="H2883" s="141" t="s">
        <v>2968</v>
      </c>
    </row>
    <row r="2884" spans="1:8" ht="15" customHeight="1" x14ac:dyDescent="0.3">
      <c r="A2884" s="221" t="s">
        <v>3394</v>
      </c>
      <c r="B2884" s="222">
        <v>9788483254639</v>
      </c>
      <c r="C2884" s="260" t="s">
        <v>3395</v>
      </c>
      <c r="D2884" s="194" t="s">
        <v>3396</v>
      </c>
      <c r="E2884" s="218">
        <v>16.010000000000002</v>
      </c>
      <c r="F2884" s="218">
        <f t="shared" ref="F2884:F2886" si="245">E2884*1.04</f>
        <v>16.650400000000001</v>
      </c>
      <c r="G2884" s="156"/>
      <c r="H2884" s="138" t="s">
        <v>2968</v>
      </c>
    </row>
    <row r="2885" spans="1:8" ht="15" customHeight="1" x14ac:dyDescent="0.3">
      <c r="A2885" s="221" t="s">
        <v>3394</v>
      </c>
      <c r="B2885" s="222">
        <v>9788483256558</v>
      </c>
      <c r="C2885" s="260" t="s">
        <v>3397</v>
      </c>
      <c r="D2885" s="194" t="s">
        <v>3398</v>
      </c>
      <c r="E2885" s="218">
        <v>16.010000000000002</v>
      </c>
      <c r="F2885" s="218">
        <f t="shared" si="245"/>
        <v>16.650400000000001</v>
      </c>
      <c r="G2885" s="156"/>
      <c r="H2885" s="138" t="s">
        <v>2968</v>
      </c>
    </row>
    <row r="2886" spans="1:8" ht="15" customHeight="1" thickBot="1" x14ac:dyDescent="0.35">
      <c r="A2886" s="221" t="s">
        <v>3394</v>
      </c>
      <c r="B2886" s="222">
        <v>9788483258828</v>
      </c>
      <c r="C2886" s="260" t="s">
        <v>3399</v>
      </c>
      <c r="D2886" s="194" t="s">
        <v>3400</v>
      </c>
      <c r="E2886" s="218">
        <v>16.010000000000002</v>
      </c>
      <c r="F2886" s="218">
        <f t="shared" si="245"/>
        <v>16.650400000000001</v>
      </c>
      <c r="G2886" s="156"/>
      <c r="H2886" s="138" t="s">
        <v>2968</v>
      </c>
    </row>
    <row r="2887" spans="1:8" ht="15" customHeight="1" x14ac:dyDescent="0.3">
      <c r="A2887" s="178" t="s">
        <v>3401</v>
      </c>
      <c r="B2887" s="95"/>
      <c r="C2887" s="248" t="s">
        <v>3402</v>
      </c>
      <c r="D2887" s="96"/>
      <c r="E2887" s="97"/>
      <c r="F2887" s="98"/>
      <c r="G2887" s="157"/>
      <c r="H2887" s="141" t="s">
        <v>2968</v>
      </c>
    </row>
    <row r="2888" spans="1:8" ht="15" customHeight="1" thickBot="1" x14ac:dyDescent="0.35">
      <c r="A2888" s="221" t="s">
        <v>3401</v>
      </c>
      <c r="B2888" s="222">
        <v>9788483943052</v>
      </c>
      <c r="C2888" s="260" t="s">
        <v>3403</v>
      </c>
      <c r="D2888" s="194" t="s">
        <v>3404</v>
      </c>
      <c r="E2888" s="218">
        <v>12.36</v>
      </c>
      <c r="F2888" s="218">
        <f>E2888*1.04</f>
        <v>12.8544</v>
      </c>
      <c r="G2888" s="156"/>
      <c r="H2888" s="138" t="s">
        <v>2968</v>
      </c>
    </row>
    <row r="2889" spans="1:8" ht="15" customHeight="1" x14ac:dyDescent="0.3">
      <c r="A2889" s="178" t="s">
        <v>3401</v>
      </c>
      <c r="B2889" s="95"/>
      <c r="C2889" s="248" t="s">
        <v>3405</v>
      </c>
      <c r="D2889" s="96"/>
      <c r="E2889" s="97"/>
      <c r="F2889" s="98"/>
      <c r="G2889" s="157"/>
      <c r="H2889" s="141" t="s">
        <v>2968</v>
      </c>
    </row>
    <row r="2890" spans="1:8" ht="15" customHeight="1" thickBot="1" x14ac:dyDescent="0.35">
      <c r="A2890" s="221" t="s">
        <v>3401</v>
      </c>
      <c r="B2890" s="222">
        <v>9788483253281</v>
      </c>
      <c r="C2890" s="260" t="s">
        <v>3406</v>
      </c>
      <c r="D2890" s="194" t="s">
        <v>3407</v>
      </c>
      <c r="E2890" s="218">
        <v>13.37</v>
      </c>
      <c r="F2890" s="218">
        <f>E2890*1.04</f>
        <v>13.9048</v>
      </c>
      <c r="G2890" s="156"/>
      <c r="H2890" s="138" t="s">
        <v>2968</v>
      </c>
    </row>
    <row r="2891" spans="1:8" ht="15" customHeight="1" x14ac:dyDescent="0.3">
      <c r="A2891" s="178" t="s">
        <v>3401</v>
      </c>
      <c r="B2891" s="95"/>
      <c r="C2891" s="248" t="s">
        <v>3408</v>
      </c>
      <c r="D2891" s="96"/>
      <c r="E2891" s="97"/>
      <c r="F2891" s="98"/>
      <c r="G2891" s="157"/>
      <c r="H2891" s="141" t="s">
        <v>2968</v>
      </c>
    </row>
    <row r="2892" spans="1:8" ht="15" customHeight="1" x14ac:dyDescent="0.3">
      <c r="A2892" s="221" t="s">
        <v>3401</v>
      </c>
      <c r="B2892" s="222">
        <v>9788483941652</v>
      </c>
      <c r="C2892" s="260" t="s">
        <v>3409</v>
      </c>
      <c r="D2892" s="194" t="s">
        <v>3410</v>
      </c>
      <c r="E2892" s="218">
        <v>13.56</v>
      </c>
      <c r="F2892" s="218">
        <f t="shared" ref="F2892:F2896" si="246">E2892*1.04</f>
        <v>14.102400000000001</v>
      </c>
      <c r="G2892" s="156"/>
      <c r="H2892" s="138" t="s">
        <v>2968</v>
      </c>
    </row>
    <row r="2893" spans="1:8" ht="15" customHeight="1" x14ac:dyDescent="0.3">
      <c r="A2893" s="221" t="s">
        <v>3401</v>
      </c>
      <c r="B2893" s="222">
        <v>9788483941669</v>
      </c>
      <c r="C2893" s="260" t="s">
        <v>3411</v>
      </c>
      <c r="D2893" s="194" t="s">
        <v>3412</v>
      </c>
      <c r="E2893" s="218">
        <v>13.56</v>
      </c>
      <c r="F2893" s="218">
        <f t="shared" si="246"/>
        <v>14.102400000000001</v>
      </c>
      <c r="G2893" s="156"/>
      <c r="H2893" s="138" t="s">
        <v>2968</v>
      </c>
    </row>
    <row r="2894" spans="1:8" ht="15" customHeight="1" x14ac:dyDescent="0.3">
      <c r="A2894" s="221" t="s">
        <v>3401</v>
      </c>
      <c r="B2894" s="222">
        <v>9788483941102</v>
      </c>
      <c r="C2894" s="260" t="s">
        <v>3413</v>
      </c>
      <c r="D2894" s="194" t="s">
        <v>3414</v>
      </c>
      <c r="E2894" s="218">
        <v>13.56</v>
      </c>
      <c r="F2894" s="218">
        <f t="shared" si="246"/>
        <v>14.102400000000001</v>
      </c>
      <c r="G2894" s="156"/>
      <c r="H2894" s="138" t="s">
        <v>2968</v>
      </c>
    </row>
    <row r="2895" spans="1:8" ht="15" customHeight="1" x14ac:dyDescent="0.3">
      <c r="A2895" s="221" t="s">
        <v>3401</v>
      </c>
      <c r="B2895" s="222">
        <v>9788483942567</v>
      </c>
      <c r="C2895" s="260" t="s">
        <v>3415</v>
      </c>
      <c r="D2895" s="194" t="s">
        <v>3416</v>
      </c>
      <c r="E2895" s="218">
        <v>13.56</v>
      </c>
      <c r="F2895" s="218">
        <f t="shared" si="246"/>
        <v>14.102400000000001</v>
      </c>
      <c r="G2895" s="156"/>
      <c r="H2895" s="138" t="s">
        <v>2968</v>
      </c>
    </row>
    <row r="2896" spans="1:8" ht="15" customHeight="1" x14ac:dyDescent="0.3">
      <c r="A2896" s="221" t="s">
        <v>3401</v>
      </c>
      <c r="B2896" s="222">
        <v>9788483943083</v>
      </c>
      <c r="C2896" s="260" t="s">
        <v>3417</v>
      </c>
      <c r="D2896" s="194" t="s">
        <v>3418</v>
      </c>
      <c r="E2896" s="218">
        <v>13.56</v>
      </c>
      <c r="F2896" s="218">
        <f t="shared" si="246"/>
        <v>14.102400000000001</v>
      </c>
      <c r="G2896" s="156"/>
      <c r="H2896" s="138" t="s">
        <v>2968</v>
      </c>
    </row>
    <row r="2897" spans="1:8" ht="15" customHeight="1" thickBot="1" x14ac:dyDescent="0.35">
      <c r="A2897" s="187"/>
      <c r="B2897" s="126"/>
      <c r="C2897" s="126"/>
      <c r="D2897" s="127" t="s">
        <v>3419</v>
      </c>
      <c r="E2897" s="127"/>
      <c r="F2897" s="127"/>
      <c r="G2897" s="172"/>
      <c r="H2897" s="140"/>
    </row>
    <row r="1047739" spans="7:7" ht="15" customHeight="1" x14ac:dyDescent="0.3">
      <c r="G1047739" s="173"/>
    </row>
  </sheetData>
  <autoFilter ref="A2:H2897" xr:uid="{00000000-0001-0000-0000-000000000000}"/>
  <mergeCells count="2">
    <mergeCell ref="A1:B1"/>
    <mergeCell ref="C1:F1"/>
  </mergeCells>
  <phoneticPr fontId="31" type="noConversion"/>
  <pageMargins left="0.7" right="0.7" top="0.75" bottom="0.75" header="0" footer="0"/>
  <pageSetup paperSize="9" orientation="portrait" r:id="rId1"/>
  <ignoredErrors>
    <ignoredError sqref="F833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Hoja2!$A$18:$A$21</xm:f>
          </x14:formula1>
          <xm:sqref>E371 E377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/>
  </sheetViews>
  <sheetFormatPr baseColWidth="10" defaultColWidth="14.44140625" defaultRowHeight="15" customHeight="1" x14ac:dyDescent="0.3"/>
  <cols>
    <col min="1" max="1" width="22.5546875" customWidth="1"/>
    <col min="2" max="2" width="10.6640625" customWidth="1"/>
    <col min="3" max="3" width="14" customWidth="1"/>
    <col min="4" max="4" width="56.5546875" customWidth="1"/>
    <col min="5" max="5" width="21.5546875" customWidth="1"/>
    <col min="6" max="6" width="25.88671875" customWidth="1"/>
    <col min="7" max="7" width="21.5546875" customWidth="1"/>
    <col min="8" max="8" width="44.5546875" customWidth="1"/>
    <col min="9" max="26" width="10.6640625" customWidth="1"/>
  </cols>
  <sheetData>
    <row r="1" spans="2:7" ht="14.25" customHeight="1" x14ac:dyDescent="0.3"/>
    <row r="2" spans="2:7" ht="14.25" customHeight="1" x14ac:dyDescent="0.3"/>
    <row r="3" spans="2:7" ht="14.25" customHeight="1" x14ac:dyDescent="0.3">
      <c r="B3" s="24"/>
      <c r="C3" s="25"/>
      <c r="D3" s="26" t="s">
        <v>3420</v>
      </c>
    </row>
    <row r="4" spans="2:7" ht="14.25" customHeight="1" x14ac:dyDescent="0.3">
      <c r="B4" s="24"/>
      <c r="C4" s="25"/>
    </row>
    <row r="5" spans="2:7" ht="14.25" customHeight="1" x14ac:dyDescent="0.3">
      <c r="B5" s="24"/>
      <c r="C5" s="25"/>
    </row>
    <row r="6" spans="2:7" ht="14.25" customHeight="1" x14ac:dyDescent="0.3">
      <c r="B6" s="24"/>
      <c r="C6" s="25"/>
      <c r="D6" s="27" t="s">
        <v>3421</v>
      </c>
      <c r="F6" s="3" t="s">
        <v>3422</v>
      </c>
      <c r="G6" s="3" t="s">
        <v>3423</v>
      </c>
    </row>
    <row r="7" spans="2:7" ht="14.25" customHeight="1" x14ac:dyDescent="0.3">
      <c r="B7" s="24"/>
      <c r="C7" s="25"/>
      <c r="D7" s="28"/>
    </row>
    <row r="8" spans="2:7" ht="14.25" customHeight="1" x14ac:dyDescent="0.3">
      <c r="B8" s="29">
        <v>103497</v>
      </c>
      <c r="C8" s="30">
        <v>9788426390929</v>
      </c>
      <c r="D8" s="31" t="s">
        <v>3424</v>
      </c>
      <c r="E8" s="32" t="s">
        <v>3425</v>
      </c>
      <c r="F8" s="32"/>
      <c r="G8" s="33">
        <v>-16</v>
      </c>
    </row>
    <row r="9" spans="2:7" ht="14.25" customHeight="1" x14ac:dyDescent="0.3">
      <c r="B9" s="34">
        <v>188608</v>
      </c>
      <c r="C9" s="35">
        <v>9788414038536</v>
      </c>
      <c r="D9" s="36" t="s">
        <v>3426</v>
      </c>
      <c r="E9" s="36" t="s">
        <v>3427</v>
      </c>
      <c r="F9" s="36">
        <v>4000</v>
      </c>
      <c r="G9" s="37"/>
    </row>
    <row r="10" spans="2:7" ht="14.25" customHeight="1" x14ac:dyDescent="0.3">
      <c r="B10" s="29">
        <v>103498</v>
      </c>
      <c r="C10" s="30">
        <v>9788426390936</v>
      </c>
      <c r="D10" s="31" t="s">
        <v>3428</v>
      </c>
      <c r="E10" s="32" t="s">
        <v>3425</v>
      </c>
      <c r="F10" s="32"/>
      <c r="G10" s="33">
        <v>466</v>
      </c>
    </row>
    <row r="11" spans="2:7" ht="14.25" customHeight="1" x14ac:dyDescent="0.3">
      <c r="B11" s="34">
        <v>188609</v>
      </c>
      <c r="C11" s="35">
        <v>9788414038543</v>
      </c>
      <c r="D11" s="36" t="s">
        <v>3429</v>
      </c>
      <c r="E11" s="36" t="s">
        <v>3427</v>
      </c>
      <c r="F11" s="36">
        <v>1200</v>
      </c>
      <c r="G11" s="37"/>
    </row>
    <row r="12" spans="2:7" ht="14.25" customHeight="1" x14ac:dyDescent="0.3">
      <c r="B12" s="29">
        <v>103499</v>
      </c>
      <c r="C12" s="30">
        <v>9788426390943</v>
      </c>
      <c r="D12" s="31" t="s">
        <v>3430</v>
      </c>
      <c r="E12" s="32" t="s">
        <v>3425</v>
      </c>
      <c r="F12" s="32"/>
      <c r="G12" s="33">
        <v>-47</v>
      </c>
    </row>
    <row r="13" spans="2:7" ht="14.25" customHeight="1" x14ac:dyDescent="0.3">
      <c r="B13" s="34">
        <v>188610</v>
      </c>
      <c r="C13" s="35">
        <v>9788414038550</v>
      </c>
      <c r="D13" s="36" t="s">
        <v>3431</v>
      </c>
      <c r="E13" s="36" t="s">
        <v>3427</v>
      </c>
      <c r="F13" s="36">
        <v>2000</v>
      </c>
      <c r="G13" s="37"/>
    </row>
    <row r="14" spans="2:7" ht="14.25" customHeight="1" x14ac:dyDescent="0.3">
      <c r="B14" s="29">
        <v>105037</v>
      </c>
      <c r="C14" s="30">
        <v>9788426391636</v>
      </c>
      <c r="D14" s="31" t="s">
        <v>3432</v>
      </c>
      <c r="E14" s="32" t="s">
        <v>3425</v>
      </c>
      <c r="F14" s="32"/>
      <c r="G14" s="33">
        <v>514</v>
      </c>
    </row>
    <row r="15" spans="2:7" ht="14.25" customHeight="1" x14ac:dyDescent="0.3">
      <c r="B15" s="34">
        <v>188611</v>
      </c>
      <c r="C15" s="35">
        <v>9788414038567</v>
      </c>
      <c r="D15" s="36" t="s">
        <v>3433</v>
      </c>
      <c r="E15" s="36" t="s">
        <v>3427</v>
      </c>
      <c r="F15" s="36">
        <v>1000</v>
      </c>
      <c r="G15" s="37"/>
    </row>
    <row r="16" spans="2:7" ht="14.25" customHeight="1" x14ac:dyDescent="0.3">
      <c r="B16" s="29">
        <v>105038</v>
      </c>
      <c r="C16" s="30">
        <v>9788426391643</v>
      </c>
      <c r="D16" s="31" t="s">
        <v>3434</v>
      </c>
      <c r="E16" s="32" t="s">
        <v>3425</v>
      </c>
      <c r="F16" s="32"/>
      <c r="G16" s="33">
        <v>1167</v>
      </c>
    </row>
    <row r="17" spans="2:7" ht="14.25" customHeight="1" x14ac:dyDescent="0.3">
      <c r="B17" s="34">
        <v>188612</v>
      </c>
      <c r="C17" s="35">
        <v>9788414038574</v>
      </c>
      <c r="D17" s="36" t="s">
        <v>3435</v>
      </c>
      <c r="E17" s="36" t="s">
        <v>3427</v>
      </c>
      <c r="F17" s="38"/>
      <c r="G17" s="37"/>
    </row>
    <row r="18" spans="2:7" ht="14.25" customHeight="1" x14ac:dyDescent="0.3">
      <c r="B18" s="29">
        <v>105039</v>
      </c>
      <c r="C18" s="30">
        <v>9788426391650</v>
      </c>
      <c r="D18" s="31" t="s">
        <v>3436</v>
      </c>
      <c r="E18" s="32" t="s">
        <v>3425</v>
      </c>
      <c r="F18" s="32"/>
      <c r="G18" s="33">
        <v>95</v>
      </c>
    </row>
    <row r="19" spans="2:7" ht="14.25" customHeight="1" x14ac:dyDescent="0.3">
      <c r="B19" s="34">
        <v>188613</v>
      </c>
      <c r="C19" s="35">
        <v>9788414038581</v>
      </c>
      <c r="D19" s="36" t="s">
        <v>3437</v>
      </c>
      <c r="E19" s="36" t="s">
        <v>3427</v>
      </c>
      <c r="F19" s="36">
        <v>1500</v>
      </c>
      <c r="G19" s="37"/>
    </row>
    <row r="20" spans="2:7" ht="14.25" customHeight="1" x14ac:dyDescent="0.3">
      <c r="B20" s="24"/>
      <c r="C20" s="25"/>
      <c r="G20" s="39"/>
    </row>
    <row r="21" spans="2:7" ht="14.25" customHeight="1" x14ac:dyDescent="0.3">
      <c r="B21" s="24"/>
      <c r="C21" s="25"/>
      <c r="D21" s="27" t="s">
        <v>3438</v>
      </c>
      <c r="G21" s="39"/>
    </row>
    <row r="22" spans="2:7" ht="14.25" customHeight="1" x14ac:dyDescent="0.3">
      <c r="B22" s="24"/>
      <c r="C22" s="25"/>
      <c r="G22" s="39"/>
    </row>
    <row r="23" spans="2:7" ht="14.25" customHeight="1" x14ac:dyDescent="0.3">
      <c r="B23" s="29">
        <v>108034</v>
      </c>
      <c r="C23" s="30">
        <v>9788426398383</v>
      </c>
      <c r="D23" s="31" t="s">
        <v>3439</v>
      </c>
      <c r="E23" s="32" t="s">
        <v>3425</v>
      </c>
      <c r="F23" s="32"/>
      <c r="G23" s="33">
        <v>76</v>
      </c>
    </row>
    <row r="24" spans="2:7" ht="14.25" customHeight="1" x14ac:dyDescent="0.3">
      <c r="B24" s="34">
        <v>188614</v>
      </c>
      <c r="C24" s="35">
        <v>9788414038598</v>
      </c>
      <c r="D24" s="36" t="s">
        <v>3440</v>
      </c>
      <c r="E24" s="36" t="s">
        <v>3427</v>
      </c>
      <c r="F24" s="36">
        <v>1000</v>
      </c>
      <c r="G24" s="37"/>
    </row>
    <row r="25" spans="2:7" ht="14.25" customHeight="1" x14ac:dyDescent="0.3">
      <c r="B25" s="29">
        <v>108035</v>
      </c>
      <c r="C25" s="30">
        <v>9788426398390</v>
      </c>
      <c r="D25" s="31" t="s">
        <v>3441</v>
      </c>
      <c r="E25" s="32" t="s">
        <v>3425</v>
      </c>
      <c r="F25" s="32"/>
      <c r="G25" s="33">
        <v>270</v>
      </c>
    </row>
    <row r="26" spans="2:7" ht="14.25" customHeight="1" x14ac:dyDescent="0.3">
      <c r="B26" s="34">
        <v>188615</v>
      </c>
      <c r="C26" s="35">
        <v>9788414038604</v>
      </c>
      <c r="D26" s="36" t="s">
        <v>3442</v>
      </c>
      <c r="E26" s="36" t="s">
        <v>3427</v>
      </c>
      <c r="F26" s="36">
        <v>1000</v>
      </c>
      <c r="G26" s="37"/>
    </row>
    <row r="27" spans="2:7" ht="14.25" customHeight="1" x14ac:dyDescent="0.3">
      <c r="B27" s="29">
        <v>108036</v>
      </c>
      <c r="C27" s="30">
        <v>9788426398406</v>
      </c>
      <c r="D27" s="31" t="s">
        <v>1238</v>
      </c>
      <c r="E27" s="32" t="s">
        <v>3425</v>
      </c>
      <c r="F27" s="32"/>
      <c r="G27" s="33">
        <v>379</v>
      </c>
    </row>
    <row r="28" spans="2:7" ht="14.25" customHeight="1" x14ac:dyDescent="0.3">
      <c r="B28" s="34">
        <v>188616</v>
      </c>
      <c r="C28" s="35">
        <v>9788414038611</v>
      </c>
      <c r="D28" s="36" t="s">
        <v>3443</v>
      </c>
      <c r="E28" s="36" t="s">
        <v>3427</v>
      </c>
      <c r="F28" s="36">
        <v>1000</v>
      </c>
      <c r="G28" s="37"/>
    </row>
    <row r="29" spans="2:7" ht="14.25" customHeight="1" x14ac:dyDescent="0.3">
      <c r="B29" s="29">
        <v>108037</v>
      </c>
      <c r="C29" s="30">
        <v>9788426398413</v>
      </c>
      <c r="D29" s="31" t="s">
        <v>3444</v>
      </c>
      <c r="E29" s="32" t="s">
        <v>3425</v>
      </c>
      <c r="F29" s="32"/>
      <c r="G29" s="33">
        <v>600</v>
      </c>
    </row>
    <row r="30" spans="2:7" ht="14.25" customHeight="1" x14ac:dyDescent="0.3">
      <c r="B30" s="34">
        <v>188617</v>
      </c>
      <c r="C30" s="35">
        <v>9788414038628</v>
      </c>
      <c r="D30" s="36" t="s">
        <v>3445</v>
      </c>
      <c r="E30" s="36" t="s">
        <v>3427</v>
      </c>
      <c r="F30" s="36"/>
      <c r="G30" s="37"/>
    </row>
    <row r="31" spans="2:7" ht="14.25" customHeight="1" x14ac:dyDescent="0.3">
      <c r="B31" s="29">
        <v>108038</v>
      </c>
      <c r="C31" s="30">
        <v>9788426398420</v>
      </c>
      <c r="D31" s="31" t="s">
        <v>3446</v>
      </c>
      <c r="E31" s="32" t="s">
        <v>3425</v>
      </c>
      <c r="F31" s="32"/>
      <c r="G31" s="33">
        <v>254</v>
      </c>
    </row>
    <row r="32" spans="2:7" ht="14.25" customHeight="1" x14ac:dyDescent="0.3">
      <c r="B32" s="34">
        <v>188618</v>
      </c>
      <c r="C32" s="35">
        <v>9788414038635</v>
      </c>
      <c r="D32" s="36" t="s">
        <v>3447</v>
      </c>
      <c r="E32" s="36" t="s">
        <v>3427</v>
      </c>
      <c r="F32" s="36">
        <v>1000</v>
      </c>
      <c r="G32" s="37"/>
    </row>
    <row r="33" spans="1:9" ht="14.25" customHeight="1" x14ac:dyDescent="0.3">
      <c r="B33" s="29">
        <v>108039</v>
      </c>
      <c r="C33" s="30">
        <v>9788426398437</v>
      </c>
      <c r="D33" s="31" t="s">
        <v>3448</v>
      </c>
      <c r="E33" s="32" t="s">
        <v>3425</v>
      </c>
      <c r="F33" s="32"/>
      <c r="G33" s="33">
        <v>255</v>
      </c>
    </row>
    <row r="34" spans="1:9" ht="14.25" customHeight="1" x14ac:dyDescent="0.3">
      <c r="B34" s="34">
        <v>188619</v>
      </c>
      <c r="C34" s="35">
        <v>9788414038642</v>
      </c>
      <c r="D34" s="36" t="s">
        <v>3449</v>
      </c>
      <c r="E34" s="36" t="s">
        <v>3427</v>
      </c>
      <c r="F34" s="36"/>
      <c r="G34" s="37"/>
    </row>
    <row r="35" spans="1:9" ht="14.25" customHeight="1" x14ac:dyDescent="0.3">
      <c r="B35" s="29">
        <v>108040</v>
      </c>
      <c r="C35" s="30">
        <v>9788426398444</v>
      </c>
      <c r="D35" s="31" t="s">
        <v>3450</v>
      </c>
      <c r="E35" s="32" t="s">
        <v>3425</v>
      </c>
      <c r="F35" s="32"/>
      <c r="G35" s="33">
        <v>84</v>
      </c>
    </row>
    <row r="36" spans="1:9" ht="14.25" customHeight="1" x14ac:dyDescent="0.3">
      <c r="B36" s="34">
        <v>188620</v>
      </c>
      <c r="C36" s="35">
        <v>9788414038659</v>
      </c>
      <c r="D36" s="36" t="s">
        <v>3451</v>
      </c>
      <c r="E36" s="36" t="s">
        <v>3427</v>
      </c>
      <c r="F36" s="36">
        <v>1000</v>
      </c>
      <c r="G36" s="37"/>
    </row>
    <row r="37" spans="1:9" ht="14.25" customHeight="1" x14ac:dyDescent="0.3">
      <c r="B37" s="29">
        <v>108041</v>
      </c>
      <c r="C37" s="30">
        <v>9788426398451</v>
      </c>
      <c r="D37" s="31" t="s">
        <v>3452</v>
      </c>
      <c r="E37" s="32" t="s">
        <v>3425</v>
      </c>
      <c r="F37" s="32"/>
      <c r="G37" s="33">
        <v>336</v>
      </c>
    </row>
    <row r="38" spans="1:9" ht="14.25" customHeight="1" x14ac:dyDescent="0.3">
      <c r="B38" s="34">
        <v>188621</v>
      </c>
      <c r="C38" s="35">
        <v>9788414038666</v>
      </c>
      <c r="D38" s="36" t="s">
        <v>3453</v>
      </c>
      <c r="E38" s="36" t="s">
        <v>3427</v>
      </c>
      <c r="F38" s="36"/>
      <c r="G38" s="37"/>
    </row>
    <row r="39" spans="1:9" ht="14.25" customHeight="1" x14ac:dyDescent="0.3"/>
    <row r="40" spans="1:9" ht="14.25" customHeight="1" x14ac:dyDescent="0.3"/>
    <row r="41" spans="1:9" ht="14.25" customHeight="1" x14ac:dyDescent="0.3"/>
    <row r="42" spans="1:9" ht="14.25" customHeight="1" x14ac:dyDescent="0.3">
      <c r="B42" s="40"/>
      <c r="C42" s="40"/>
      <c r="D42" s="41" t="s">
        <v>3454</v>
      </c>
      <c r="E42" s="42"/>
      <c r="F42" s="41"/>
      <c r="G42" s="40"/>
      <c r="H42" s="40"/>
    </row>
    <row r="43" spans="1:9" ht="24.75" customHeight="1" x14ac:dyDescent="0.3">
      <c r="A43" s="43" t="s">
        <v>3455</v>
      </c>
      <c r="B43" s="43" t="s">
        <v>3456</v>
      </c>
      <c r="C43" s="43" t="s">
        <v>3457</v>
      </c>
      <c r="D43" s="43"/>
      <c r="E43" s="43" t="s">
        <v>2</v>
      </c>
      <c r="F43" s="43" t="s">
        <v>3458</v>
      </c>
      <c r="G43" s="43" t="s">
        <v>3459</v>
      </c>
      <c r="H43" s="43" t="s">
        <v>3460</v>
      </c>
      <c r="I43" s="43" t="s">
        <v>3461</v>
      </c>
    </row>
    <row r="44" spans="1:9" ht="24.75" customHeight="1" x14ac:dyDescent="0.3">
      <c r="A44" s="44" t="s">
        <v>3462</v>
      </c>
      <c r="B44" s="45">
        <v>71312</v>
      </c>
      <c r="C44" s="46" t="s">
        <v>3463</v>
      </c>
      <c r="D44" s="47" t="s">
        <v>3464</v>
      </c>
      <c r="E44" s="48" t="s">
        <v>3465</v>
      </c>
      <c r="F44" s="49" t="s">
        <v>3466</v>
      </c>
      <c r="G44" s="50" t="s">
        <v>3467</v>
      </c>
      <c r="H44" s="51" t="s">
        <v>3468</v>
      </c>
      <c r="I44" s="47" t="s">
        <v>3469</v>
      </c>
    </row>
    <row r="45" spans="1:9" ht="24.75" customHeight="1" x14ac:dyDescent="0.3">
      <c r="A45" s="44" t="s">
        <v>3470</v>
      </c>
      <c r="B45" s="45">
        <v>71327</v>
      </c>
      <c r="C45" s="46" t="s">
        <v>3471</v>
      </c>
      <c r="D45" s="47" t="s">
        <v>3472</v>
      </c>
      <c r="E45" s="48" t="s">
        <v>3473</v>
      </c>
      <c r="F45" s="49" t="s">
        <v>3474</v>
      </c>
      <c r="G45" s="50" t="s">
        <v>3475</v>
      </c>
      <c r="H45" s="51" t="s">
        <v>3476</v>
      </c>
      <c r="I45" s="47" t="s">
        <v>3469</v>
      </c>
    </row>
    <row r="46" spans="1:9" ht="24.75" customHeight="1" x14ac:dyDescent="0.3">
      <c r="A46" s="44" t="s">
        <v>3477</v>
      </c>
      <c r="B46" s="45">
        <v>71341</v>
      </c>
      <c r="C46" s="52" t="s">
        <v>3478</v>
      </c>
      <c r="D46" s="47" t="s">
        <v>3479</v>
      </c>
      <c r="E46" s="48" t="s">
        <v>3480</v>
      </c>
      <c r="F46" s="49" t="s">
        <v>3481</v>
      </c>
      <c r="G46" s="50" t="s">
        <v>3482</v>
      </c>
      <c r="H46" s="53" t="s">
        <v>3483</v>
      </c>
      <c r="I46" s="47" t="s">
        <v>3469</v>
      </c>
    </row>
    <row r="47" spans="1:9" ht="24.75" customHeight="1" x14ac:dyDescent="0.3">
      <c r="A47" s="44" t="s">
        <v>3484</v>
      </c>
      <c r="B47" s="45">
        <v>71357</v>
      </c>
      <c r="C47" s="52" t="s">
        <v>3485</v>
      </c>
      <c r="D47" s="47" t="s">
        <v>3486</v>
      </c>
      <c r="E47" s="48" t="s">
        <v>3487</v>
      </c>
      <c r="F47" s="49" t="s">
        <v>3488</v>
      </c>
      <c r="G47" s="50" t="s">
        <v>3489</v>
      </c>
      <c r="H47" s="53" t="s">
        <v>3490</v>
      </c>
      <c r="I47" s="47" t="s">
        <v>3469</v>
      </c>
    </row>
    <row r="48" spans="1:9" ht="24.75" customHeight="1" x14ac:dyDescent="0.3">
      <c r="A48" s="54" t="s">
        <v>3491</v>
      </c>
      <c r="B48" s="45">
        <v>117874</v>
      </c>
      <c r="C48" s="52" t="s">
        <v>3492</v>
      </c>
      <c r="D48" s="47" t="s">
        <v>3493</v>
      </c>
      <c r="E48" s="48" t="s">
        <v>3494</v>
      </c>
      <c r="F48" s="49" t="s">
        <v>3495</v>
      </c>
      <c r="G48" s="50" t="s">
        <v>3496</v>
      </c>
      <c r="H48" s="53" t="s">
        <v>3497</v>
      </c>
      <c r="I48" s="47" t="s">
        <v>3469</v>
      </c>
    </row>
    <row r="49" spans="1:9" ht="24.75" customHeight="1" x14ac:dyDescent="0.3">
      <c r="A49" s="44" t="s">
        <v>3498</v>
      </c>
      <c r="B49" s="45">
        <v>71322</v>
      </c>
      <c r="C49" s="52" t="s">
        <v>3499</v>
      </c>
      <c r="D49" s="55" t="s">
        <v>3500</v>
      </c>
      <c r="E49" s="56" t="s">
        <v>3501</v>
      </c>
      <c r="F49" s="49" t="s">
        <v>3502</v>
      </c>
      <c r="G49" s="57" t="s">
        <v>3503</v>
      </c>
      <c r="H49" s="57" t="s">
        <v>3504</v>
      </c>
      <c r="I49" s="55" t="s">
        <v>3505</v>
      </c>
    </row>
    <row r="50" spans="1:9" ht="24.75" customHeight="1" x14ac:dyDescent="0.3">
      <c r="A50" s="44" t="s">
        <v>3506</v>
      </c>
      <c r="B50" s="45">
        <v>101733</v>
      </c>
      <c r="C50" s="52" t="s">
        <v>3507</v>
      </c>
      <c r="D50" s="44" t="s">
        <v>3508</v>
      </c>
      <c r="E50" s="58" t="s">
        <v>3509</v>
      </c>
      <c r="F50" s="59" t="s">
        <v>3510</v>
      </c>
      <c r="G50" s="51" t="s">
        <v>3511</v>
      </c>
      <c r="H50" s="51" t="s">
        <v>3512</v>
      </c>
      <c r="I50" s="44" t="s">
        <v>3505</v>
      </c>
    </row>
    <row r="51" spans="1:9" ht="24.75" customHeight="1" x14ac:dyDescent="0.3">
      <c r="A51" s="44"/>
      <c r="B51" s="45">
        <v>105558</v>
      </c>
      <c r="C51" s="52" t="s">
        <v>3513</v>
      </c>
      <c r="D51" s="44" t="s">
        <v>3514</v>
      </c>
      <c r="E51" s="58"/>
      <c r="F51" s="59"/>
      <c r="G51" s="51"/>
      <c r="H51" s="51"/>
      <c r="I51" s="44"/>
    </row>
    <row r="52" spans="1:9" ht="24.75" customHeight="1" x14ac:dyDescent="0.3">
      <c r="A52" s="44" t="s">
        <v>3515</v>
      </c>
      <c r="B52" s="45">
        <v>117873</v>
      </c>
      <c r="C52" s="52" t="s">
        <v>3516</v>
      </c>
      <c r="D52" s="44" t="s">
        <v>3517</v>
      </c>
      <c r="E52" s="58" t="s">
        <v>3518</v>
      </c>
      <c r="F52" s="59" t="s">
        <v>3518</v>
      </c>
      <c r="G52" s="51" t="s">
        <v>3519</v>
      </c>
      <c r="H52" s="51" t="s">
        <v>3520</v>
      </c>
      <c r="I52" s="44" t="s">
        <v>3505</v>
      </c>
    </row>
    <row r="53" spans="1:9" ht="24.75" customHeight="1" x14ac:dyDescent="0.3">
      <c r="A53" s="44" t="s">
        <v>3521</v>
      </c>
      <c r="B53" s="45">
        <v>150443</v>
      </c>
      <c r="C53" s="52" t="s">
        <v>3522</v>
      </c>
      <c r="D53" s="45" t="s">
        <v>3523</v>
      </c>
      <c r="E53" s="58" t="s">
        <v>3524</v>
      </c>
      <c r="F53" s="59" t="s">
        <v>3525</v>
      </c>
      <c r="G53" s="51" t="s">
        <v>3526</v>
      </c>
      <c r="H53" s="51" t="s">
        <v>3527</v>
      </c>
      <c r="I53" s="45" t="s">
        <v>3505</v>
      </c>
    </row>
    <row r="54" spans="1:9" ht="24.75" customHeight="1" x14ac:dyDescent="0.3">
      <c r="A54" s="60"/>
      <c r="B54" s="60"/>
      <c r="C54" s="60"/>
      <c r="D54" s="60"/>
      <c r="E54" s="61"/>
      <c r="F54" s="62"/>
      <c r="G54" s="60"/>
      <c r="H54" s="60"/>
      <c r="I54" s="60"/>
    </row>
    <row r="55" spans="1:9" ht="24.75" customHeight="1" x14ac:dyDescent="0.3">
      <c r="A55" s="44" t="s">
        <v>3528</v>
      </c>
      <c r="B55" s="44">
        <v>72302</v>
      </c>
      <c r="C55" s="63" t="s">
        <v>3529</v>
      </c>
      <c r="D55" s="47" t="s">
        <v>3530</v>
      </c>
      <c r="E55" s="64" t="s">
        <v>3531</v>
      </c>
      <c r="F55" s="59" t="s">
        <v>3532</v>
      </c>
      <c r="G55" s="51" t="s">
        <v>3533</v>
      </c>
      <c r="H55" s="51" t="s">
        <v>3534</v>
      </c>
      <c r="I55" s="47" t="s">
        <v>3535</v>
      </c>
    </row>
    <row r="56" spans="1:9" ht="24.75" customHeight="1" x14ac:dyDescent="0.3">
      <c r="A56" s="44" t="s">
        <v>3536</v>
      </c>
      <c r="B56" s="44">
        <v>72316</v>
      </c>
      <c r="C56" s="63" t="s">
        <v>3537</v>
      </c>
      <c r="D56" s="47" t="s">
        <v>3538</v>
      </c>
      <c r="E56" s="64" t="s">
        <v>3539</v>
      </c>
      <c r="F56" s="59" t="s">
        <v>3540</v>
      </c>
      <c r="G56" s="51" t="s">
        <v>3541</v>
      </c>
      <c r="H56" s="51" t="s">
        <v>3542</v>
      </c>
      <c r="I56" s="47" t="s">
        <v>3535</v>
      </c>
    </row>
    <row r="57" spans="1:9" ht="24.75" customHeight="1" x14ac:dyDescent="0.3">
      <c r="A57" s="44" t="s">
        <v>3543</v>
      </c>
      <c r="B57" s="44">
        <v>72330</v>
      </c>
      <c r="C57" s="65" t="s">
        <v>3544</v>
      </c>
      <c r="D57" s="47" t="s">
        <v>3545</v>
      </c>
      <c r="E57" s="66" t="s">
        <v>3546</v>
      </c>
      <c r="F57" s="59" t="s">
        <v>3547</v>
      </c>
      <c r="G57" s="67" t="s">
        <v>3548</v>
      </c>
      <c r="H57" s="68" t="s">
        <v>3549</v>
      </c>
      <c r="I57" s="47" t="s">
        <v>3535</v>
      </c>
    </row>
    <row r="58" spans="1:9" ht="24.75" customHeight="1" x14ac:dyDescent="0.3">
      <c r="A58" s="44" t="s">
        <v>3550</v>
      </c>
      <c r="B58" s="44">
        <v>72354</v>
      </c>
      <c r="C58" s="63" t="s">
        <v>3551</v>
      </c>
      <c r="D58" s="47" t="s">
        <v>3552</v>
      </c>
      <c r="E58" s="64" t="s">
        <v>3553</v>
      </c>
      <c r="F58" s="59" t="s">
        <v>3554</v>
      </c>
      <c r="G58" s="51" t="s">
        <v>3555</v>
      </c>
      <c r="H58" s="51" t="s">
        <v>3556</v>
      </c>
      <c r="I58" s="47" t="s">
        <v>3535</v>
      </c>
    </row>
    <row r="59" spans="1:9" ht="24.75" customHeight="1" x14ac:dyDescent="0.3">
      <c r="A59" s="44" t="s">
        <v>3557</v>
      </c>
      <c r="B59" s="44">
        <v>103329</v>
      </c>
      <c r="C59" s="63" t="s">
        <v>3558</v>
      </c>
      <c r="D59" s="47" t="s">
        <v>3559</v>
      </c>
      <c r="E59" s="64" t="s">
        <v>3560</v>
      </c>
      <c r="F59" s="59" t="s">
        <v>3561</v>
      </c>
      <c r="G59" s="51" t="s">
        <v>3562</v>
      </c>
      <c r="H59" s="51" t="s">
        <v>3563</v>
      </c>
      <c r="I59" s="47" t="s">
        <v>3535</v>
      </c>
    </row>
    <row r="60" spans="1:9" ht="24.75" customHeight="1" x14ac:dyDescent="0.3">
      <c r="A60" s="44" t="s">
        <v>3564</v>
      </c>
      <c r="B60" s="44">
        <v>72309</v>
      </c>
      <c r="C60" s="63" t="s">
        <v>3565</v>
      </c>
      <c r="D60" s="44" t="s">
        <v>3566</v>
      </c>
      <c r="E60" s="64" t="s">
        <v>3567</v>
      </c>
      <c r="F60" s="59" t="s">
        <v>3568</v>
      </c>
      <c r="G60" s="69" t="s">
        <v>3569</v>
      </c>
      <c r="H60" s="51" t="s">
        <v>3570</v>
      </c>
      <c r="I60" s="44" t="s">
        <v>3571</v>
      </c>
    </row>
    <row r="61" spans="1:9" ht="24.75" customHeight="1" x14ac:dyDescent="0.3">
      <c r="A61" s="44" t="s">
        <v>3572</v>
      </c>
      <c r="B61" s="44">
        <v>72368</v>
      </c>
      <c r="C61" s="63" t="s">
        <v>3573</v>
      </c>
      <c r="D61" s="44" t="s">
        <v>3574</v>
      </c>
      <c r="E61" s="64" t="s">
        <v>3575</v>
      </c>
      <c r="F61" s="59" t="s">
        <v>3576</v>
      </c>
      <c r="G61" s="69" t="s">
        <v>3577</v>
      </c>
      <c r="H61" s="51" t="s">
        <v>3578</v>
      </c>
      <c r="I61" s="44" t="s">
        <v>3571</v>
      </c>
    </row>
    <row r="62" spans="1:9" ht="24.75" customHeight="1" x14ac:dyDescent="0.3">
      <c r="A62" s="44" t="s">
        <v>3579</v>
      </c>
      <c r="B62" s="44">
        <v>72373</v>
      </c>
      <c r="C62" s="63" t="s">
        <v>3580</v>
      </c>
      <c r="D62" s="44" t="s">
        <v>3581</v>
      </c>
      <c r="E62" s="64" t="s">
        <v>3582</v>
      </c>
      <c r="F62" s="59" t="s">
        <v>3583</v>
      </c>
      <c r="G62" s="51" t="s">
        <v>3584</v>
      </c>
      <c r="H62" s="51" t="s">
        <v>3585</v>
      </c>
      <c r="I62" s="44" t="s">
        <v>3571</v>
      </c>
    </row>
    <row r="63" spans="1:9" ht="24.75" customHeight="1" x14ac:dyDescent="0.3">
      <c r="A63" s="44" t="s">
        <v>3586</v>
      </c>
      <c r="B63" s="44">
        <v>102144</v>
      </c>
      <c r="C63" s="63" t="s">
        <v>3587</v>
      </c>
      <c r="D63" s="44" t="s">
        <v>3588</v>
      </c>
      <c r="E63" s="64" t="s">
        <v>3589</v>
      </c>
      <c r="F63" s="49" t="s">
        <v>3590</v>
      </c>
      <c r="G63" s="51" t="s">
        <v>3591</v>
      </c>
      <c r="H63" s="51" t="s">
        <v>3592</v>
      </c>
      <c r="I63" s="44" t="s">
        <v>3571</v>
      </c>
    </row>
    <row r="64" spans="1:9" ht="24.75" customHeight="1" x14ac:dyDescent="0.3">
      <c r="A64" s="44" t="s">
        <v>3593</v>
      </c>
      <c r="B64" s="44">
        <v>102158</v>
      </c>
      <c r="C64" s="63" t="s">
        <v>3594</v>
      </c>
      <c r="D64" s="44" t="s">
        <v>3595</v>
      </c>
      <c r="E64" s="64" t="s">
        <v>3596</v>
      </c>
      <c r="F64" s="59" t="s">
        <v>3597</v>
      </c>
      <c r="G64" s="51" t="s">
        <v>3598</v>
      </c>
      <c r="H64" s="51" t="s">
        <v>3599</v>
      </c>
      <c r="I64" s="44" t="s">
        <v>3571</v>
      </c>
    </row>
    <row r="65" spans="1:9" ht="24.75" customHeight="1" x14ac:dyDescent="0.3">
      <c r="A65" s="60"/>
      <c r="B65" s="60"/>
      <c r="C65" s="60"/>
      <c r="D65" s="60"/>
      <c r="E65" s="61"/>
      <c r="F65" s="62"/>
      <c r="G65" s="60"/>
      <c r="H65" s="60"/>
      <c r="I65" s="60"/>
    </row>
    <row r="66" spans="1:9" ht="24.75" customHeight="1" x14ac:dyDescent="0.3">
      <c r="A66" s="44" t="s">
        <v>3600</v>
      </c>
      <c r="B66" s="44">
        <v>73376</v>
      </c>
      <c r="C66" s="70" t="s">
        <v>3601</v>
      </c>
      <c r="D66" s="47" t="s">
        <v>3602</v>
      </c>
      <c r="E66" s="64" t="s">
        <v>3603</v>
      </c>
      <c r="F66" s="49" t="s">
        <v>3604</v>
      </c>
      <c r="G66" s="51" t="s">
        <v>3605</v>
      </c>
      <c r="H66" s="51" t="s">
        <v>3606</v>
      </c>
      <c r="I66" s="47" t="s">
        <v>3607</v>
      </c>
    </row>
    <row r="67" spans="1:9" ht="24.75" customHeight="1" x14ac:dyDescent="0.3">
      <c r="A67" s="44" t="s">
        <v>3608</v>
      </c>
      <c r="B67" s="44">
        <v>73301</v>
      </c>
      <c r="C67" s="70" t="s">
        <v>3609</v>
      </c>
      <c r="D67" s="47" t="s">
        <v>3610</v>
      </c>
      <c r="E67" s="64" t="s">
        <v>3611</v>
      </c>
      <c r="F67" s="49" t="s">
        <v>3612</v>
      </c>
      <c r="G67" s="51" t="s">
        <v>3613</v>
      </c>
      <c r="H67" s="51" t="s">
        <v>3614</v>
      </c>
      <c r="I67" s="47" t="s">
        <v>3607</v>
      </c>
    </row>
    <row r="68" spans="1:9" ht="24.75" customHeight="1" x14ac:dyDescent="0.3">
      <c r="A68" s="44" t="s">
        <v>3615</v>
      </c>
      <c r="B68" s="44">
        <v>101645</v>
      </c>
      <c r="C68" s="70" t="s">
        <v>3616</v>
      </c>
      <c r="D68" s="47" t="s">
        <v>3617</v>
      </c>
      <c r="E68" s="64" t="s">
        <v>3618</v>
      </c>
      <c r="F68" s="49" t="s">
        <v>3619</v>
      </c>
      <c r="G68" s="51" t="s">
        <v>3591</v>
      </c>
      <c r="H68" s="51" t="s">
        <v>3620</v>
      </c>
      <c r="I68" s="47" t="s">
        <v>3607</v>
      </c>
    </row>
    <row r="69" spans="1:9" ht="24.75" customHeight="1" x14ac:dyDescent="0.3">
      <c r="A69" s="44" t="s">
        <v>3621</v>
      </c>
      <c r="B69" s="44">
        <v>105559</v>
      </c>
      <c r="C69" s="70" t="s">
        <v>3622</v>
      </c>
      <c r="D69" s="47" t="s">
        <v>262</v>
      </c>
      <c r="E69" s="64" t="s">
        <v>3623</v>
      </c>
      <c r="F69" s="49" t="s">
        <v>3604</v>
      </c>
      <c r="G69" s="51" t="s">
        <v>3624</v>
      </c>
      <c r="H69" s="51" t="s">
        <v>3625</v>
      </c>
      <c r="I69" s="47" t="s">
        <v>3607</v>
      </c>
    </row>
    <row r="70" spans="1:9" ht="24.75" customHeight="1" x14ac:dyDescent="0.3">
      <c r="A70" s="44" t="s">
        <v>3626</v>
      </c>
      <c r="B70" s="44">
        <v>117642</v>
      </c>
      <c r="C70" s="70" t="s">
        <v>3627</v>
      </c>
      <c r="D70" s="47" t="s">
        <v>3628</v>
      </c>
      <c r="E70" s="64" t="s">
        <v>3629</v>
      </c>
      <c r="F70" s="49" t="s">
        <v>3630</v>
      </c>
      <c r="G70" s="51" t="s">
        <v>3631</v>
      </c>
      <c r="H70" s="51" t="s">
        <v>3632</v>
      </c>
      <c r="I70" s="47" t="s">
        <v>3607</v>
      </c>
    </row>
    <row r="71" spans="1:9" ht="24.75" customHeight="1" x14ac:dyDescent="0.3">
      <c r="A71" s="44" t="s">
        <v>3633</v>
      </c>
      <c r="B71" s="44">
        <v>73371</v>
      </c>
      <c r="C71" s="70" t="s">
        <v>3634</v>
      </c>
      <c r="D71" s="44" t="s">
        <v>3635</v>
      </c>
      <c r="E71" s="64" t="s">
        <v>3501</v>
      </c>
      <c r="F71" s="49" t="s">
        <v>3518</v>
      </c>
      <c r="G71" s="51" t="s">
        <v>3636</v>
      </c>
      <c r="H71" s="51" t="s">
        <v>3637</v>
      </c>
      <c r="I71" s="44" t="s">
        <v>3638</v>
      </c>
    </row>
    <row r="72" spans="1:9" ht="24.75" customHeight="1" x14ac:dyDescent="0.3">
      <c r="A72" s="44" t="s">
        <v>3639</v>
      </c>
      <c r="B72" s="44">
        <v>107173</v>
      </c>
      <c r="C72" s="70" t="s">
        <v>3640</v>
      </c>
      <c r="D72" s="44" t="s">
        <v>3641</v>
      </c>
      <c r="E72" s="64" t="s">
        <v>3642</v>
      </c>
      <c r="F72" s="49" t="s">
        <v>3643</v>
      </c>
      <c r="G72" s="51" t="s">
        <v>3644</v>
      </c>
      <c r="H72" s="51" t="s">
        <v>3645</v>
      </c>
      <c r="I72" s="44" t="s">
        <v>3638</v>
      </c>
    </row>
    <row r="73" spans="1:9" ht="24.75" customHeight="1" x14ac:dyDescent="0.3">
      <c r="A73" s="44" t="s">
        <v>3646</v>
      </c>
      <c r="B73" s="44">
        <v>110390</v>
      </c>
      <c r="C73" s="70" t="s">
        <v>3647</v>
      </c>
      <c r="D73" s="44" t="s">
        <v>3648</v>
      </c>
      <c r="E73" s="64" t="s">
        <v>3649</v>
      </c>
      <c r="F73" s="59" t="s">
        <v>3650</v>
      </c>
      <c r="G73" s="51" t="s">
        <v>3651</v>
      </c>
      <c r="H73" s="40" t="s">
        <v>3652</v>
      </c>
      <c r="I73" s="44" t="s">
        <v>3638</v>
      </c>
    </row>
    <row r="74" spans="1:9" ht="24.75" customHeight="1" x14ac:dyDescent="0.3">
      <c r="A74" s="44" t="s">
        <v>3653</v>
      </c>
      <c r="B74" s="44">
        <v>116487</v>
      </c>
      <c r="C74" s="70" t="s">
        <v>3654</v>
      </c>
      <c r="D74" s="44" t="s">
        <v>3655</v>
      </c>
      <c r="E74" s="64" t="s">
        <v>3656</v>
      </c>
      <c r="F74" s="59" t="s">
        <v>3657</v>
      </c>
      <c r="G74" s="51" t="s">
        <v>3658</v>
      </c>
      <c r="H74" s="51" t="s">
        <v>3659</v>
      </c>
      <c r="I74" s="44" t="s">
        <v>3638</v>
      </c>
    </row>
    <row r="75" spans="1:9" ht="24.75" customHeight="1" x14ac:dyDescent="0.3">
      <c r="A75" s="44" t="s">
        <v>3660</v>
      </c>
      <c r="B75" s="44">
        <v>165076</v>
      </c>
      <c r="C75" s="70" t="s">
        <v>3661</v>
      </c>
      <c r="D75" s="44" t="s">
        <v>3662</v>
      </c>
      <c r="E75" s="64" t="s">
        <v>3663</v>
      </c>
      <c r="F75" s="59" t="s">
        <v>3664</v>
      </c>
      <c r="G75" s="51" t="s">
        <v>3665</v>
      </c>
      <c r="H75" s="71" t="s">
        <v>3666</v>
      </c>
      <c r="I75" s="44" t="s">
        <v>3638</v>
      </c>
    </row>
    <row r="76" spans="1:9" ht="24.75" customHeight="1" x14ac:dyDescent="0.3">
      <c r="A76" s="60"/>
      <c r="B76" s="60"/>
      <c r="C76" s="60"/>
      <c r="D76" s="60"/>
      <c r="E76" s="61"/>
      <c r="F76" s="62"/>
      <c r="G76" s="60"/>
      <c r="H76" s="60"/>
      <c r="I76" s="60"/>
    </row>
    <row r="77" spans="1:9" ht="24.75" customHeight="1" x14ac:dyDescent="0.3">
      <c r="I77" s="40"/>
    </row>
    <row r="78" spans="1:9" ht="24.75" customHeight="1" x14ac:dyDescent="0.3">
      <c r="I78" s="40"/>
    </row>
    <row r="79" spans="1:9" ht="24.75" customHeight="1" x14ac:dyDescent="0.3">
      <c r="I79" s="40"/>
    </row>
    <row r="80" spans="1:9" ht="24.75" customHeight="1" x14ac:dyDescent="0.3">
      <c r="I80" s="40"/>
    </row>
    <row r="81" spans="9:9" ht="24.75" customHeight="1" x14ac:dyDescent="0.3">
      <c r="I81" s="40"/>
    </row>
    <row r="82" spans="9:9" ht="24.75" customHeight="1" x14ac:dyDescent="0.3">
      <c r="I82" s="40"/>
    </row>
    <row r="83" spans="9:9" ht="24.75" customHeight="1" x14ac:dyDescent="0.3">
      <c r="I83" s="40"/>
    </row>
    <row r="84" spans="9:9" ht="24.75" customHeight="1" x14ac:dyDescent="0.3">
      <c r="I84" s="40"/>
    </row>
    <row r="85" spans="9:9" ht="24.75" customHeight="1" x14ac:dyDescent="0.3">
      <c r="I85" s="40"/>
    </row>
    <row r="86" spans="9:9" ht="24.75" customHeight="1" x14ac:dyDescent="0.3">
      <c r="I86" s="40"/>
    </row>
    <row r="87" spans="9:9" ht="24.75" customHeight="1" x14ac:dyDescent="0.3">
      <c r="I87" s="40"/>
    </row>
    <row r="88" spans="9:9" ht="15" customHeight="1" x14ac:dyDescent="0.3">
      <c r="I88" s="40"/>
    </row>
    <row r="89" spans="9:9" ht="15" customHeight="1" x14ac:dyDescent="0.3">
      <c r="I89" s="40"/>
    </row>
    <row r="90" spans="9:9" ht="15" customHeight="1" x14ac:dyDescent="0.3">
      <c r="I90" s="40"/>
    </row>
    <row r="91" spans="9:9" ht="15" customHeight="1" x14ac:dyDescent="0.3">
      <c r="I91" s="40"/>
    </row>
    <row r="92" spans="9:9" ht="15" customHeight="1" x14ac:dyDescent="0.3">
      <c r="I92" s="40"/>
    </row>
    <row r="93" spans="9:9" ht="15" customHeight="1" x14ac:dyDescent="0.3">
      <c r="I93" s="40"/>
    </row>
    <row r="94" spans="9:9" ht="15" customHeight="1" x14ac:dyDescent="0.3">
      <c r="I94" s="40"/>
    </row>
    <row r="95" spans="9:9" ht="15" customHeight="1" x14ac:dyDescent="0.3">
      <c r="I95" s="40"/>
    </row>
    <row r="96" spans="9:9" ht="15" customHeight="1" x14ac:dyDescent="0.3">
      <c r="I96" s="40"/>
    </row>
    <row r="97" spans="9:9" ht="15" customHeight="1" x14ac:dyDescent="0.3">
      <c r="I97" s="40"/>
    </row>
    <row r="98" spans="9:9" ht="15" customHeight="1" x14ac:dyDescent="0.3">
      <c r="I98" s="40"/>
    </row>
    <row r="99" spans="9:9" ht="15" customHeight="1" x14ac:dyDescent="0.3">
      <c r="I99" s="40"/>
    </row>
    <row r="100" spans="9:9" ht="15" customHeight="1" x14ac:dyDescent="0.3">
      <c r="I100" s="40"/>
    </row>
    <row r="101" spans="9:9" ht="15" customHeight="1" x14ac:dyDescent="0.3">
      <c r="I101" s="40"/>
    </row>
    <row r="102" spans="9:9" ht="15" customHeight="1" x14ac:dyDescent="0.3">
      <c r="I102" s="40"/>
    </row>
    <row r="103" spans="9:9" ht="15" customHeight="1" x14ac:dyDescent="0.3">
      <c r="I103" s="40"/>
    </row>
    <row r="104" spans="9:9" ht="15" customHeight="1" x14ac:dyDescent="0.3">
      <c r="I104" s="40"/>
    </row>
    <row r="105" spans="9:9" ht="15" customHeight="1" x14ac:dyDescent="0.3">
      <c r="I105" s="40"/>
    </row>
    <row r="106" spans="9:9" ht="15" customHeight="1" x14ac:dyDescent="0.3">
      <c r="I106" s="40"/>
    </row>
    <row r="107" spans="9:9" ht="15" customHeight="1" x14ac:dyDescent="0.3">
      <c r="I107" s="40"/>
    </row>
    <row r="108" spans="9:9" ht="15" customHeight="1" x14ac:dyDescent="0.3">
      <c r="I108" s="40"/>
    </row>
    <row r="109" spans="9:9" ht="15" customHeight="1" x14ac:dyDescent="0.3">
      <c r="I109" s="40"/>
    </row>
    <row r="110" spans="9:9" ht="15" customHeight="1" x14ac:dyDescent="0.3">
      <c r="I110" s="40"/>
    </row>
    <row r="111" spans="9:9" ht="15" customHeight="1" x14ac:dyDescent="0.3">
      <c r="I111" s="40"/>
    </row>
    <row r="112" spans="9:9" ht="14.25" customHeight="1" x14ac:dyDescent="0.3">
      <c r="I112" s="40"/>
    </row>
    <row r="113" spans="9:9" ht="14.25" customHeight="1" x14ac:dyDescent="0.3">
      <c r="I113" s="40"/>
    </row>
    <row r="114" spans="9:9" ht="14.25" customHeight="1" x14ac:dyDescent="0.3"/>
    <row r="115" spans="9:9" ht="14.25" customHeight="1" x14ac:dyDescent="0.3"/>
    <row r="116" spans="9:9" ht="14.25" customHeight="1" x14ac:dyDescent="0.3"/>
    <row r="117" spans="9:9" ht="14.25" customHeight="1" x14ac:dyDescent="0.3"/>
    <row r="118" spans="9:9" ht="14.25" customHeight="1" x14ac:dyDescent="0.3"/>
    <row r="119" spans="9:9" ht="14.25" customHeight="1" x14ac:dyDescent="0.3"/>
    <row r="120" spans="9:9" ht="14.25" customHeight="1" x14ac:dyDescent="0.3"/>
    <row r="121" spans="9:9" ht="14.25" customHeight="1" x14ac:dyDescent="0.3"/>
    <row r="122" spans="9:9" ht="14.25" customHeight="1" x14ac:dyDescent="0.3"/>
    <row r="123" spans="9:9" ht="14.25" customHeight="1" x14ac:dyDescent="0.3"/>
    <row r="124" spans="9:9" ht="14.25" customHeight="1" x14ac:dyDescent="0.3"/>
    <row r="125" spans="9:9" ht="14.25" customHeight="1" x14ac:dyDescent="0.3"/>
    <row r="126" spans="9:9" ht="14.25" customHeight="1" x14ac:dyDescent="0.3"/>
    <row r="127" spans="9:9" ht="14.25" customHeight="1" x14ac:dyDescent="0.3"/>
    <row r="128" spans="9:9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autoFilter ref="B6:G38" xr:uid="{00000000-0009-0000-0000-000001000000}"/>
  <conditionalFormatting sqref="A44:H53 A55:H64 A66:H75">
    <cfRule type="colorScale" priority="1">
      <colorScale>
        <cfvo type="min"/>
        <cfvo type="max"/>
        <color rgb="FF57BB8A"/>
        <color rgb="FFFFFFFF"/>
      </colorScale>
    </cfRule>
  </conditionalFormatting>
  <conditionalFormatting sqref="I44:I53 I55:I64 I66:I75">
    <cfRule type="colorScale" priority="2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499984740745262"/>
  </sheetPr>
  <dimension ref="A1:P39"/>
  <sheetViews>
    <sheetView workbookViewId="0">
      <selection sqref="A1:G39"/>
    </sheetView>
  </sheetViews>
  <sheetFormatPr baseColWidth="10" defaultRowHeight="14.4" x14ac:dyDescent="0.3"/>
  <cols>
    <col min="1" max="1" width="19.77734375" customWidth="1"/>
    <col min="2" max="2" width="15.44140625" bestFit="1" customWidth="1"/>
    <col min="3" max="3" width="52.21875" bestFit="1" customWidth="1"/>
    <col min="5" max="6" width="11.5546875" style="154"/>
    <col min="7" max="7" width="17.33203125" customWidth="1"/>
  </cols>
  <sheetData>
    <row r="1" spans="1:16" ht="52.5" customHeight="1" x14ac:dyDescent="0.3">
      <c r="A1" s="299" t="s">
        <v>4025</v>
      </c>
      <c r="B1" s="300"/>
      <c r="C1" s="300"/>
      <c r="D1" s="300"/>
      <c r="E1" s="300"/>
      <c r="F1" s="300"/>
      <c r="G1" s="301"/>
      <c r="H1" s="1"/>
      <c r="I1" s="1"/>
      <c r="J1" s="78"/>
      <c r="K1" s="1"/>
      <c r="L1" s="1"/>
      <c r="M1" s="1"/>
      <c r="N1" s="1"/>
      <c r="O1" s="1"/>
      <c r="P1" s="1"/>
    </row>
    <row r="2" spans="1:16" ht="31.5" customHeight="1" thickBot="1" x14ac:dyDescent="0.35">
      <c r="A2" s="290" t="s">
        <v>4026</v>
      </c>
      <c r="B2" s="291"/>
      <c r="C2" s="291" t="s">
        <v>929</v>
      </c>
      <c r="D2" s="291"/>
      <c r="E2" s="291"/>
      <c r="F2" s="291"/>
      <c r="G2" s="292" t="s">
        <v>4093</v>
      </c>
      <c r="H2" s="1"/>
      <c r="I2" s="1"/>
      <c r="J2" s="78"/>
      <c r="K2" s="1"/>
      <c r="L2" s="1"/>
      <c r="M2" s="1"/>
      <c r="N2" s="1"/>
      <c r="O2" s="1"/>
      <c r="P2" s="1"/>
    </row>
    <row r="3" spans="1:16" ht="14.25" customHeight="1" x14ac:dyDescent="0.3">
      <c r="A3" s="83"/>
      <c r="B3" s="86"/>
      <c r="C3" s="87" t="s">
        <v>930</v>
      </c>
      <c r="D3" s="88" t="s">
        <v>3667</v>
      </c>
      <c r="E3" s="151" t="s">
        <v>4031</v>
      </c>
      <c r="F3" s="152" t="s">
        <v>4032</v>
      </c>
      <c r="G3" s="141" t="s">
        <v>10</v>
      </c>
      <c r="H3" s="2"/>
      <c r="I3" s="3"/>
      <c r="J3" s="72"/>
      <c r="K3" s="3"/>
      <c r="L3" s="3"/>
      <c r="M3" s="3"/>
      <c r="N3" s="3"/>
      <c r="O3" s="3"/>
      <c r="P3" s="3"/>
    </row>
    <row r="4" spans="1:16" ht="15" customHeight="1" x14ac:dyDescent="0.3">
      <c r="A4" s="84" t="s">
        <v>4029</v>
      </c>
      <c r="B4" s="91">
        <v>9788414028209</v>
      </c>
      <c r="C4" s="142" t="s">
        <v>931</v>
      </c>
      <c r="D4" s="92">
        <v>171404</v>
      </c>
      <c r="E4" s="153">
        <v>5.72</v>
      </c>
      <c r="F4" s="153">
        <f t="shared" ref="F4:F21" si="0">E4*1.04</f>
        <v>5.9488000000000003</v>
      </c>
      <c r="G4" s="128" t="s">
        <v>10</v>
      </c>
      <c r="H4" s="72"/>
      <c r="I4" s="4"/>
      <c r="J4" s="3"/>
      <c r="K4" s="3"/>
      <c r="L4" s="3"/>
      <c r="M4" s="3"/>
      <c r="N4" s="3"/>
    </row>
    <row r="5" spans="1:16" ht="15" customHeight="1" x14ac:dyDescent="0.3">
      <c r="A5" s="84" t="s">
        <v>4029</v>
      </c>
      <c r="B5" s="91">
        <v>9788414028216</v>
      </c>
      <c r="C5" s="142" t="s">
        <v>932</v>
      </c>
      <c r="D5" s="92">
        <v>171405</v>
      </c>
      <c r="E5" s="153">
        <v>5.72</v>
      </c>
      <c r="F5" s="153">
        <f t="shared" si="0"/>
        <v>5.9488000000000003</v>
      </c>
      <c r="G5" s="128" t="s">
        <v>10</v>
      </c>
      <c r="H5" s="72"/>
      <c r="I5" s="4"/>
      <c r="J5" s="3"/>
      <c r="K5" s="3"/>
      <c r="L5" s="3"/>
      <c r="M5" s="3"/>
      <c r="N5" s="3"/>
    </row>
    <row r="6" spans="1:16" ht="15" customHeight="1" x14ac:dyDescent="0.3">
      <c r="A6" s="84" t="s">
        <v>4029</v>
      </c>
      <c r="B6" s="91">
        <v>9788414028223</v>
      </c>
      <c r="C6" s="142" t="s">
        <v>933</v>
      </c>
      <c r="D6" s="92">
        <v>171406</v>
      </c>
      <c r="E6" s="153">
        <v>5.72</v>
      </c>
      <c r="F6" s="153">
        <f t="shared" si="0"/>
        <v>5.9488000000000003</v>
      </c>
      <c r="G6" s="128" t="s">
        <v>10</v>
      </c>
      <c r="H6" s="72"/>
      <c r="I6" s="4"/>
      <c r="J6" s="3"/>
      <c r="K6" s="3"/>
      <c r="L6" s="3"/>
      <c r="M6" s="3"/>
      <c r="N6" s="3"/>
    </row>
    <row r="7" spans="1:16" ht="15" customHeight="1" x14ac:dyDescent="0.3">
      <c r="A7" s="84" t="s">
        <v>4029</v>
      </c>
      <c r="B7" s="91">
        <v>9788414031919</v>
      </c>
      <c r="C7" s="143" t="s">
        <v>934</v>
      </c>
      <c r="D7" s="92">
        <v>178809</v>
      </c>
      <c r="E7" s="153">
        <v>5.72</v>
      </c>
      <c r="F7" s="153">
        <f t="shared" si="0"/>
        <v>5.9488000000000003</v>
      </c>
      <c r="G7" s="128" t="s">
        <v>10</v>
      </c>
      <c r="H7" s="72"/>
      <c r="I7" s="4"/>
      <c r="J7" s="3"/>
      <c r="K7" s="3"/>
      <c r="L7" s="3"/>
      <c r="M7" s="3"/>
      <c r="N7" s="3"/>
    </row>
    <row r="8" spans="1:16" ht="15" customHeight="1" x14ac:dyDescent="0.3">
      <c r="A8" s="84" t="s">
        <v>4029</v>
      </c>
      <c r="B8" s="91">
        <v>9788414031926</v>
      </c>
      <c r="C8" s="142" t="s">
        <v>4022</v>
      </c>
      <c r="D8" s="92">
        <v>178810</v>
      </c>
      <c r="E8" s="153">
        <v>5.72</v>
      </c>
      <c r="F8" s="153">
        <f t="shared" si="0"/>
        <v>5.9488000000000003</v>
      </c>
      <c r="G8" s="128" t="s">
        <v>10</v>
      </c>
      <c r="H8" s="72"/>
      <c r="I8" s="4"/>
      <c r="J8" s="3"/>
      <c r="K8" s="3"/>
      <c r="L8" s="3"/>
      <c r="M8" s="3"/>
      <c r="N8" s="3"/>
    </row>
    <row r="9" spans="1:16" ht="15" customHeight="1" x14ac:dyDescent="0.3">
      <c r="A9" s="84" t="s">
        <v>4029</v>
      </c>
      <c r="B9" s="91">
        <v>9788414036846</v>
      </c>
      <c r="C9" s="142" t="s">
        <v>4027</v>
      </c>
      <c r="D9" s="92">
        <v>185079</v>
      </c>
      <c r="E9" s="153">
        <v>5.72</v>
      </c>
      <c r="F9" s="153">
        <f t="shared" si="0"/>
        <v>5.9488000000000003</v>
      </c>
      <c r="G9" s="128" t="s">
        <v>10</v>
      </c>
      <c r="H9" s="72"/>
      <c r="I9" s="4"/>
      <c r="J9" s="3"/>
      <c r="K9" s="3"/>
      <c r="L9" s="3"/>
      <c r="M9" s="3"/>
      <c r="N9" s="3"/>
    </row>
    <row r="10" spans="1:16" ht="15" customHeight="1" x14ac:dyDescent="0.3">
      <c r="A10" s="84" t="s">
        <v>4029</v>
      </c>
      <c r="B10" s="91">
        <v>9788414028230</v>
      </c>
      <c r="C10" s="144" t="s">
        <v>935</v>
      </c>
      <c r="D10" s="92">
        <v>171407</v>
      </c>
      <c r="E10" s="153">
        <v>5.72</v>
      </c>
      <c r="F10" s="153">
        <f t="shared" si="0"/>
        <v>5.9488000000000003</v>
      </c>
      <c r="G10" s="128" t="s">
        <v>10</v>
      </c>
      <c r="H10" s="72"/>
      <c r="I10" s="4"/>
      <c r="J10" s="3"/>
      <c r="K10" s="3"/>
      <c r="L10" s="3"/>
      <c r="M10" s="3"/>
      <c r="N10" s="3"/>
    </row>
    <row r="11" spans="1:16" ht="15" customHeight="1" x14ac:dyDescent="0.3">
      <c r="A11" s="84" t="s">
        <v>4029</v>
      </c>
      <c r="B11" s="91">
        <v>9788414028247</v>
      </c>
      <c r="C11" s="144" t="s">
        <v>936</v>
      </c>
      <c r="D11" s="92">
        <v>171408</v>
      </c>
      <c r="E11" s="153">
        <v>5.72</v>
      </c>
      <c r="F11" s="153">
        <f t="shared" si="0"/>
        <v>5.9488000000000003</v>
      </c>
      <c r="G11" s="128" t="s">
        <v>10</v>
      </c>
      <c r="H11" s="72"/>
      <c r="I11" s="4"/>
      <c r="J11" s="3"/>
      <c r="K11" s="3"/>
      <c r="L11" s="3"/>
      <c r="M11" s="3"/>
      <c r="N11" s="3"/>
    </row>
    <row r="12" spans="1:16" ht="15" customHeight="1" x14ac:dyDescent="0.3">
      <c r="A12" s="84" t="s">
        <v>4029</v>
      </c>
      <c r="B12" s="91">
        <v>9788414028254</v>
      </c>
      <c r="C12" s="144" t="s">
        <v>937</v>
      </c>
      <c r="D12" s="92">
        <v>171409</v>
      </c>
      <c r="E12" s="153">
        <v>5.72</v>
      </c>
      <c r="F12" s="153">
        <f t="shared" si="0"/>
        <v>5.9488000000000003</v>
      </c>
      <c r="G12" s="128" t="s">
        <v>10</v>
      </c>
      <c r="H12" s="72"/>
      <c r="I12" s="4"/>
      <c r="J12" s="3"/>
      <c r="K12" s="3"/>
      <c r="L12" s="3"/>
      <c r="M12" s="3"/>
      <c r="N12" s="3"/>
    </row>
    <row r="13" spans="1:16" ht="15" customHeight="1" x14ac:dyDescent="0.3">
      <c r="A13" s="84" t="s">
        <v>4029</v>
      </c>
      <c r="B13" s="91">
        <v>9788414031933</v>
      </c>
      <c r="C13" s="144" t="s">
        <v>938</v>
      </c>
      <c r="D13" s="92">
        <v>178811</v>
      </c>
      <c r="E13" s="153">
        <v>5.72</v>
      </c>
      <c r="F13" s="153">
        <f t="shared" si="0"/>
        <v>5.9488000000000003</v>
      </c>
      <c r="G13" s="128" t="s">
        <v>10</v>
      </c>
      <c r="H13" s="72"/>
      <c r="I13" s="4"/>
      <c r="J13" s="3"/>
      <c r="K13" s="3"/>
      <c r="L13" s="3"/>
      <c r="M13" s="3"/>
      <c r="N13" s="3"/>
    </row>
    <row r="14" spans="1:16" ht="15" customHeight="1" x14ac:dyDescent="0.3">
      <c r="A14" s="84" t="s">
        <v>4029</v>
      </c>
      <c r="B14" s="91">
        <v>9788414031940</v>
      </c>
      <c r="C14" s="144" t="s">
        <v>939</v>
      </c>
      <c r="D14" s="92">
        <v>178812</v>
      </c>
      <c r="E14" s="153">
        <v>5.72</v>
      </c>
      <c r="F14" s="153">
        <f t="shared" si="0"/>
        <v>5.9488000000000003</v>
      </c>
      <c r="G14" s="128" t="s">
        <v>10</v>
      </c>
      <c r="H14" s="72"/>
      <c r="I14" s="4"/>
      <c r="J14" s="3"/>
      <c r="K14" s="3"/>
      <c r="L14" s="3"/>
      <c r="M14" s="3"/>
      <c r="N14" s="3"/>
    </row>
    <row r="15" spans="1:16" ht="15" customHeight="1" x14ac:dyDescent="0.3">
      <c r="A15" s="84" t="s">
        <v>4029</v>
      </c>
      <c r="B15" s="91">
        <v>9788414036853</v>
      </c>
      <c r="C15" s="144" t="s">
        <v>4028</v>
      </c>
      <c r="D15" s="92">
        <v>185080</v>
      </c>
      <c r="E15" s="153">
        <v>5.72</v>
      </c>
      <c r="F15" s="153">
        <f t="shared" si="0"/>
        <v>5.9488000000000003</v>
      </c>
      <c r="G15" s="128" t="s">
        <v>10</v>
      </c>
      <c r="H15" s="72"/>
      <c r="I15" s="4"/>
      <c r="J15" s="3"/>
      <c r="K15" s="3"/>
      <c r="L15" s="3"/>
      <c r="M15" s="3"/>
      <c r="N15" s="3"/>
    </row>
    <row r="16" spans="1:16" ht="15" customHeight="1" x14ac:dyDescent="0.3">
      <c r="A16" s="84" t="s">
        <v>4029</v>
      </c>
      <c r="B16" s="91">
        <v>9788414028261</v>
      </c>
      <c r="C16" s="145" t="s">
        <v>940</v>
      </c>
      <c r="D16" s="92">
        <v>171410</v>
      </c>
      <c r="E16" s="153">
        <v>5.72</v>
      </c>
      <c r="F16" s="153">
        <f t="shared" si="0"/>
        <v>5.9488000000000003</v>
      </c>
      <c r="G16" s="128" t="s">
        <v>10</v>
      </c>
      <c r="H16" s="72"/>
      <c r="I16" s="4"/>
      <c r="J16" s="3"/>
      <c r="K16" s="3"/>
      <c r="L16" s="3"/>
      <c r="M16" s="3"/>
      <c r="N16" s="3"/>
    </row>
    <row r="17" spans="1:16" ht="15" customHeight="1" x14ac:dyDescent="0.3">
      <c r="A17" s="84" t="s">
        <v>4029</v>
      </c>
      <c r="B17" s="91">
        <v>9788414028278</v>
      </c>
      <c r="C17" s="145" t="s">
        <v>941</v>
      </c>
      <c r="D17" s="92">
        <v>171411</v>
      </c>
      <c r="E17" s="153">
        <v>5.72</v>
      </c>
      <c r="F17" s="153">
        <f t="shared" si="0"/>
        <v>5.9488000000000003</v>
      </c>
      <c r="G17" s="128" t="s">
        <v>10</v>
      </c>
      <c r="H17" s="72"/>
      <c r="I17" s="4"/>
      <c r="J17" s="3"/>
      <c r="K17" s="3"/>
      <c r="L17" s="3"/>
      <c r="M17" s="3"/>
      <c r="N17" s="3"/>
    </row>
    <row r="18" spans="1:16" ht="15" customHeight="1" x14ac:dyDescent="0.3">
      <c r="A18" s="84" t="s">
        <v>4029</v>
      </c>
      <c r="B18" s="91">
        <v>9788414028285</v>
      </c>
      <c r="C18" s="145" t="s">
        <v>942</v>
      </c>
      <c r="D18" s="92">
        <v>171412</v>
      </c>
      <c r="E18" s="153">
        <v>5.72</v>
      </c>
      <c r="F18" s="153">
        <f t="shared" si="0"/>
        <v>5.9488000000000003</v>
      </c>
      <c r="G18" s="128" t="s">
        <v>10</v>
      </c>
      <c r="H18" s="72"/>
      <c r="I18" s="4"/>
      <c r="J18" s="3"/>
      <c r="K18" s="3"/>
      <c r="L18" s="3"/>
      <c r="M18" s="3"/>
      <c r="N18" s="3"/>
    </row>
    <row r="19" spans="1:16" ht="15" customHeight="1" x14ac:dyDescent="0.3">
      <c r="A19" s="84" t="s">
        <v>4029</v>
      </c>
      <c r="B19" s="91">
        <v>9788414031957</v>
      </c>
      <c r="C19" s="145" t="s">
        <v>943</v>
      </c>
      <c r="D19" s="92">
        <v>178813</v>
      </c>
      <c r="E19" s="153">
        <v>5.72</v>
      </c>
      <c r="F19" s="153">
        <f t="shared" si="0"/>
        <v>5.9488000000000003</v>
      </c>
      <c r="G19" s="128" t="s">
        <v>10</v>
      </c>
      <c r="H19" s="72"/>
      <c r="I19" s="4"/>
      <c r="J19" s="3"/>
      <c r="K19" s="3"/>
      <c r="L19" s="3"/>
      <c r="M19" s="3"/>
      <c r="N19" s="3"/>
    </row>
    <row r="20" spans="1:16" ht="15" customHeight="1" x14ac:dyDescent="0.3">
      <c r="A20" s="84" t="s">
        <v>4029</v>
      </c>
      <c r="B20" s="91">
        <v>9788414031964</v>
      </c>
      <c r="C20" s="145" t="s">
        <v>944</v>
      </c>
      <c r="D20" s="92">
        <v>178814</v>
      </c>
      <c r="E20" s="153">
        <v>5.72</v>
      </c>
      <c r="F20" s="153">
        <f t="shared" si="0"/>
        <v>5.9488000000000003</v>
      </c>
      <c r="G20" s="128" t="s">
        <v>10</v>
      </c>
      <c r="H20" s="72"/>
      <c r="I20" s="4"/>
      <c r="J20" s="3"/>
      <c r="K20" s="3"/>
      <c r="L20" s="3"/>
      <c r="M20" s="3"/>
      <c r="N20" s="3"/>
    </row>
    <row r="21" spans="1:16" ht="15" customHeight="1" x14ac:dyDescent="0.3">
      <c r="A21" s="84" t="s">
        <v>4029</v>
      </c>
      <c r="B21" s="91">
        <v>9788414036860</v>
      </c>
      <c r="C21" s="145" t="s">
        <v>4023</v>
      </c>
      <c r="D21" s="92">
        <v>185081</v>
      </c>
      <c r="E21" s="153">
        <v>5.72</v>
      </c>
      <c r="F21" s="153">
        <f t="shared" si="0"/>
        <v>5.9488000000000003</v>
      </c>
      <c r="G21" s="128" t="s">
        <v>10</v>
      </c>
      <c r="H21" s="72"/>
      <c r="I21" s="4"/>
      <c r="J21" s="3"/>
      <c r="K21" s="3"/>
      <c r="L21" s="3"/>
      <c r="M21" s="3"/>
      <c r="N21" s="3"/>
    </row>
    <row r="22" spans="1:16" ht="15" customHeight="1" thickBot="1" x14ac:dyDescent="0.35">
      <c r="A22" s="146"/>
      <c r="B22" s="147"/>
      <c r="C22" s="148" t="s">
        <v>4024</v>
      </c>
      <c r="D22" s="149"/>
      <c r="E22" s="149"/>
      <c r="F22" s="149"/>
      <c r="G22" s="150" t="s">
        <v>2034</v>
      </c>
      <c r="H22" s="79"/>
    </row>
    <row r="23" spans="1:16" ht="14.25" customHeight="1" x14ac:dyDescent="0.3">
      <c r="A23" s="83" t="s">
        <v>2289</v>
      </c>
      <c r="B23" s="86"/>
      <c r="C23" s="87" t="s">
        <v>2290</v>
      </c>
      <c r="D23" s="88"/>
      <c r="E23" s="151"/>
      <c r="F23" s="152"/>
      <c r="G23" s="141" t="s">
        <v>2034</v>
      </c>
      <c r="H23" s="2"/>
      <c r="I23" s="3"/>
      <c r="J23" s="72"/>
      <c r="K23" s="3"/>
      <c r="L23" s="3"/>
      <c r="M23" s="3"/>
      <c r="N23" s="3"/>
      <c r="O23" s="3"/>
      <c r="P23" s="3"/>
    </row>
    <row r="24" spans="1:16" ht="15" customHeight="1" x14ac:dyDescent="0.3">
      <c r="A24" s="84" t="s">
        <v>4030</v>
      </c>
      <c r="B24" s="91">
        <v>9788447944088</v>
      </c>
      <c r="C24" s="142" t="s">
        <v>2291</v>
      </c>
      <c r="D24" s="92">
        <v>179601</v>
      </c>
      <c r="E24" s="153">
        <v>5.72</v>
      </c>
      <c r="F24" s="153">
        <f t="shared" ref="F24:F38" si="1">E24*1.04</f>
        <v>5.9488000000000003</v>
      </c>
      <c r="G24" s="128" t="s">
        <v>2034</v>
      </c>
      <c r="H24" s="79"/>
    </row>
    <row r="25" spans="1:16" ht="15" customHeight="1" x14ac:dyDescent="0.3">
      <c r="A25" s="84" t="s">
        <v>4030</v>
      </c>
      <c r="B25" s="91">
        <v>9788447944095</v>
      </c>
      <c r="C25" s="142" t="s">
        <v>2292</v>
      </c>
      <c r="D25" s="92">
        <v>179602</v>
      </c>
      <c r="E25" s="153">
        <v>5.72</v>
      </c>
      <c r="F25" s="153">
        <f t="shared" si="1"/>
        <v>5.9488000000000003</v>
      </c>
      <c r="G25" s="128" t="s">
        <v>2034</v>
      </c>
      <c r="H25" s="79"/>
    </row>
    <row r="26" spans="1:16" ht="15" customHeight="1" x14ac:dyDescent="0.3">
      <c r="A26" s="84" t="s">
        <v>4030</v>
      </c>
      <c r="B26" s="91">
        <v>9788447944101</v>
      </c>
      <c r="C26" s="142" t="s">
        <v>2293</v>
      </c>
      <c r="D26" s="92">
        <v>179603</v>
      </c>
      <c r="E26" s="153">
        <v>5.72</v>
      </c>
      <c r="F26" s="153">
        <f t="shared" si="1"/>
        <v>5.9488000000000003</v>
      </c>
      <c r="G26" s="128" t="s">
        <v>2034</v>
      </c>
      <c r="H26" s="79"/>
    </row>
    <row r="27" spans="1:16" ht="15" customHeight="1" x14ac:dyDescent="0.3">
      <c r="A27" s="84" t="s">
        <v>4030</v>
      </c>
      <c r="B27" s="91">
        <v>9788447946662</v>
      </c>
      <c r="C27" s="143" t="s">
        <v>2294</v>
      </c>
      <c r="D27" s="92">
        <v>188112</v>
      </c>
      <c r="E27" s="153">
        <v>5.72</v>
      </c>
      <c r="F27" s="153">
        <f t="shared" si="1"/>
        <v>5.9488000000000003</v>
      </c>
      <c r="G27" s="128" t="s">
        <v>2034</v>
      </c>
      <c r="H27" s="79"/>
    </row>
    <row r="28" spans="1:16" ht="15" customHeight="1" x14ac:dyDescent="0.3">
      <c r="A28" s="84" t="s">
        <v>4030</v>
      </c>
      <c r="B28" s="91">
        <v>9788447946679</v>
      </c>
      <c r="C28" s="142" t="s">
        <v>2295</v>
      </c>
      <c r="D28" s="92">
        <v>188113</v>
      </c>
      <c r="E28" s="153">
        <v>5.72</v>
      </c>
      <c r="F28" s="153">
        <f t="shared" si="1"/>
        <v>5.9488000000000003</v>
      </c>
      <c r="G28" s="128" t="s">
        <v>2034</v>
      </c>
      <c r="H28" s="79"/>
    </row>
    <row r="29" spans="1:16" ht="15" customHeight="1" x14ac:dyDescent="0.3">
      <c r="A29" s="84" t="s">
        <v>4030</v>
      </c>
      <c r="B29" s="91">
        <v>9788447944132</v>
      </c>
      <c r="C29" s="144" t="s">
        <v>2296</v>
      </c>
      <c r="D29" s="92">
        <v>179604</v>
      </c>
      <c r="E29" s="153">
        <v>5.72</v>
      </c>
      <c r="F29" s="153">
        <f t="shared" si="1"/>
        <v>5.9488000000000003</v>
      </c>
      <c r="G29" s="128" t="s">
        <v>2034</v>
      </c>
      <c r="H29" s="79"/>
    </row>
    <row r="30" spans="1:16" ht="15" customHeight="1" x14ac:dyDescent="0.3">
      <c r="A30" s="84" t="s">
        <v>4030</v>
      </c>
      <c r="B30" s="91">
        <v>9788447944149</v>
      </c>
      <c r="C30" s="144" t="s">
        <v>2297</v>
      </c>
      <c r="D30" s="92">
        <v>179605</v>
      </c>
      <c r="E30" s="153">
        <v>5.72</v>
      </c>
      <c r="F30" s="153">
        <f t="shared" si="1"/>
        <v>5.9488000000000003</v>
      </c>
      <c r="G30" s="128" t="s">
        <v>2034</v>
      </c>
      <c r="H30" s="79"/>
    </row>
    <row r="31" spans="1:16" ht="15" customHeight="1" x14ac:dyDescent="0.3">
      <c r="A31" s="84" t="s">
        <v>4030</v>
      </c>
      <c r="B31" s="91">
        <v>9788447944156</v>
      </c>
      <c r="C31" s="144" t="s">
        <v>2298</v>
      </c>
      <c r="D31" s="92">
        <v>179606</v>
      </c>
      <c r="E31" s="153">
        <v>5.72</v>
      </c>
      <c r="F31" s="153">
        <f t="shared" si="1"/>
        <v>5.9488000000000003</v>
      </c>
      <c r="G31" s="128" t="s">
        <v>2034</v>
      </c>
      <c r="H31" s="79"/>
    </row>
    <row r="32" spans="1:16" ht="15" customHeight="1" x14ac:dyDescent="0.3">
      <c r="A32" s="84" t="s">
        <v>4030</v>
      </c>
      <c r="B32" s="91">
        <v>9788447946686</v>
      </c>
      <c r="C32" s="144" t="s">
        <v>2299</v>
      </c>
      <c r="D32" s="92">
        <v>188114</v>
      </c>
      <c r="E32" s="153">
        <v>5.72</v>
      </c>
      <c r="F32" s="153">
        <f t="shared" si="1"/>
        <v>5.9488000000000003</v>
      </c>
      <c r="G32" s="128" t="s">
        <v>2034</v>
      </c>
      <c r="H32" s="79"/>
    </row>
    <row r="33" spans="1:8" ht="15" customHeight="1" x14ac:dyDescent="0.3">
      <c r="A33" s="84" t="s">
        <v>4030</v>
      </c>
      <c r="B33" s="91">
        <v>9788447946693</v>
      </c>
      <c r="C33" s="144" t="s">
        <v>2300</v>
      </c>
      <c r="D33" s="92">
        <v>188115</v>
      </c>
      <c r="E33" s="153">
        <v>5.72</v>
      </c>
      <c r="F33" s="153">
        <f t="shared" si="1"/>
        <v>5.9488000000000003</v>
      </c>
      <c r="G33" s="128" t="s">
        <v>2034</v>
      </c>
      <c r="H33" s="79"/>
    </row>
    <row r="34" spans="1:8" ht="15" customHeight="1" x14ac:dyDescent="0.3">
      <c r="A34" s="84" t="s">
        <v>4030</v>
      </c>
      <c r="B34" s="91">
        <v>9788447944187</v>
      </c>
      <c r="C34" s="145" t="s">
        <v>2301</v>
      </c>
      <c r="D34" s="92">
        <v>179607</v>
      </c>
      <c r="E34" s="153">
        <v>5.72</v>
      </c>
      <c r="F34" s="153">
        <f t="shared" si="1"/>
        <v>5.9488000000000003</v>
      </c>
      <c r="G34" s="128" t="s">
        <v>2034</v>
      </c>
      <c r="H34" s="79"/>
    </row>
    <row r="35" spans="1:8" ht="15" customHeight="1" x14ac:dyDescent="0.3">
      <c r="A35" s="84" t="s">
        <v>4030</v>
      </c>
      <c r="B35" s="91">
        <v>9788447944194</v>
      </c>
      <c r="C35" s="145" t="s">
        <v>2302</v>
      </c>
      <c r="D35" s="92">
        <v>179608</v>
      </c>
      <c r="E35" s="153">
        <v>5.72</v>
      </c>
      <c r="F35" s="153">
        <f t="shared" si="1"/>
        <v>5.9488000000000003</v>
      </c>
      <c r="G35" s="128" t="s">
        <v>2034</v>
      </c>
      <c r="H35" s="79"/>
    </row>
    <row r="36" spans="1:8" ht="15" customHeight="1" x14ac:dyDescent="0.3">
      <c r="A36" s="84" t="s">
        <v>4030</v>
      </c>
      <c r="B36" s="91">
        <v>9788447944200</v>
      </c>
      <c r="C36" s="145" t="s">
        <v>2303</v>
      </c>
      <c r="D36" s="92">
        <v>179609</v>
      </c>
      <c r="E36" s="153">
        <v>5.72</v>
      </c>
      <c r="F36" s="153">
        <f t="shared" si="1"/>
        <v>5.9488000000000003</v>
      </c>
      <c r="G36" s="128" t="s">
        <v>2034</v>
      </c>
      <c r="H36" s="79"/>
    </row>
    <row r="37" spans="1:8" ht="15" customHeight="1" x14ac:dyDescent="0.3">
      <c r="A37" s="84" t="s">
        <v>4030</v>
      </c>
      <c r="B37" s="91">
        <v>9788447946709</v>
      </c>
      <c r="C37" s="145" t="s">
        <v>2304</v>
      </c>
      <c r="D37" s="92">
        <v>188116</v>
      </c>
      <c r="E37" s="153">
        <v>5.72</v>
      </c>
      <c r="F37" s="153">
        <f t="shared" si="1"/>
        <v>5.9488000000000003</v>
      </c>
      <c r="G37" s="128" t="s">
        <v>2034</v>
      </c>
      <c r="H37" s="79"/>
    </row>
    <row r="38" spans="1:8" ht="15" customHeight="1" thickBot="1" x14ac:dyDescent="0.35">
      <c r="A38" s="84" t="s">
        <v>4030</v>
      </c>
      <c r="B38" s="91">
        <v>9788447946716</v>
      </c>
      <c r="C38" s="145" t="s">
        <v>2305</v>
      </c>
      <c r="D38" s="92">
        <v>188117</v>
      </c>
      <c r="E38" s="153">
        <v>5.72</v>
      </c>
      <c r="F38" s="153">
        <f t="shared" si="1"/>
        <v>5.9488000000000003</v>
      </c>
      <c r="G38" s="128" t="s">
        <v>2034</v>
      </c>
      <c r="H38" s="79"/>
    </row>
    <row r="39" spans="1:8" x14ac:dyDescent="0.3">
      <c r="A39" s="83"/>
      <c r="B39" s="86"/>
      <c r="C39" s="87"/>
      <c r="D39" s="88"/>
      <c r="E39" s="151"/>
      <c r="F39" s="152"/>
      <c r="G39" s="141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189FF-86A9-4195-B0C4-9EAE6968AF36}">
  <dimension ref="A1:O9"/>
  <sheetViews>
    <sheetView workbookViewId="0">
      <selection activeCell="J6" sqref="J6"/>
    </sheetView>
  </sheetViews>
  <sheetFormatPr baseColWidth="10" defaultRowHeight="14.4" x14ac:dyDescent="0.3"/>
  <sheetData>
    <row r="1" spans="1:15" ht="14.25" customHeight="1" x14ac:dyDescent="0.3">
      <c r="A1" s="9" t="s">
        <v>945</v>
      </c>
      <c r="B1" s="10"/>
      <c r="C1" s="11" t="s">
        <v>945</v>
      </c>
      <c r="D1" s="12"/>
      <c r="E1" s="16"/>
      <c r="F1" s="13"/>
      <c r="G1" s="20"/>
      <c r="H1" s="17" t="s">
        <v>10</v>
      </c>
      <c r="I1" s="151" t="s">
        <v>4031</v>
      </c>
      <c r="J1" s="152" t="s">
        <v>4032</v>
      </c>
      <c r="K1" s="3"/>
      <c r="L1" s="3"/>
      <c r="M1" s="3"/>
      <c r="N1" s="3"/>
      <c r="O1" s="3"/>
    </row>
    <row r="2" spans="1:15" ht="14.25" customHeight="1" x14ac:dyDescent="0.3">
      <c r="A2" s="5" t="s">
        <v>945</v>
      </c>
      <c r="B2" s="6">
        <v>9788414032374</v>
      </c>
      <c r="C2" s="7" t="s">
        <v>946</v>
      </c>
      <c r="D2" s="14">
        <v>179102</v>
      </c>
      <c r="E2" s="22">
        <v>10.48</v>
      </c>
      <c r="F2" s="18">
        <f>E2*1.04</f>
        <v>10.8992</v>
      </c>
      <c r="G2" s="15"/>
      <c r="H2" s="21" t="s">
        <v>10</v>
      </c>
      <c r="I2" s="153">
        <v>5.72</v>
      </c>
      <c r="J2" s="153">
        <f>I2*1.04</f>
        <v>5.9488000000000003</v>
      </c>
      <c r="K2" s="3" t="s">
        <v>4033</v>
      </c>
      <c r="L2" s="3"/>
      <c r="M2" s="3"/>
      <c r="N2" s="3"/>
      <c r="O2" s="3"/>
    </row>
    <row r="3" spans="1:15" ht="14.25" customHeight="1" x14ac:dyDescent="0.3">
      <c r="A3" s="5" t="s">
        <v>945</v>
      </c>
      <c r="B3" s="6">
        <v>9788414032381</v>
      </c>
      <c r="C3" s="7" t="s">
        <v>947</v>
      </c>
      <c r="D3" s="8">
        <v>179103</v>
      </c>
      <c r="E3" s="22">
        <v>10.48</v>
      </c>
      <c r="F3" s="18">
        <f>E3*1.04</f>
        <v>10.8992</v>
      </c>
      <c r="G3" s="15"/>
      <c r="H3" s="19" t="s">
        <v>10</v>
      </c>
      <c r="I3" s="72"/>
      <c r="J3" s="4"/>
      <c r="K3" s="3"/>
      <c r="L3" s="3"/>
      <c r="M3" s="3"/>
      <c r="N3" s="3"/>
      <c r="O3" s="3"/>
    </row>
    <row r="4" spans="1:15" ht="14.25" customHeight="1" x14ac:dyDescent="0.3">
      <c r="A4" s="5" t="s">
        <v>945</v>
      </c>
      <c r="B4" s="6">
        <v>9788414032398</v>
      </c>
      <c r="C4" s="7" t="s">
        <v>948</v>
      </c>
      <c r="D4" s="8">
        <v>179104</v>
      </c>
      <c r="E4" s="22">
        <v>10.48</v>
      </c>
      <c r="F4" s="18">
        <f>E4*1.04</f>
        <v>10.8992</v>
      </c>
      <c r="G4" s="15"/>
      <c r="H4" s="19" t="s">
        <v>10</v>
      </c>
      <c r="I4" s="72"/>
      <c r="J4" s="4"/>
      <c r="K4" s="3"/>
      <c r="L4" s="3"/>
      <c r="M4" s="3"/>
      <c r="N4" s="3"/>
      <c r="O4" s="3"/>
    </row>
    <row r="5" spans="1:15" ht="14.25" customHeight="1" x14ac:dyDescent="0.3">
      <c r="A5" s="5" t="s">
        <v>945</v>
      </c>
      <c r="B5" s="6">
        <v>9788414032404</v>
      </c>
      <c r="C5" s="7" t="s">
        <v>949</v>
      </c>
      <c r="D5" s="8">
        <v>179105</v>
      </c>
      <c r="E5" s="22">
        <v>10.48</v>
      </c>
      <c r="F5" s="18">
        <f>E5*1.04</f>
        <v>10.8992</v>
      </c>
      <c r="G5" s="15"/>
      <c r="H5" s="19" t="s">
        <v>10</v>
      </c>
      <c r="I5" s="72"/>
      <c r="J5" s="4"/>
      <c r="K5" s="3"/>
      <c r="L5" s="3"/>
      <c r="M5" s="3"/>
      <c r="N5" s="3"/>
      <c r="O5" s="3"/>
    </row>
    <row r="6" spans="1:15" ht="14.25" customHeight="1" x14ac:dyDescent="0.3">
      <c r="A6" s="9" t="s">
        <v>950</v>
      </c>
      <c r="B6" s="10"/>
      <c r="C6" s="11" t="s">
        <v>950</v>
      </c>
      <c r="D6" s="12"/>
      <c r="E6" s="16"/>
      <c r="F6" s="13"/>
      <c r="G6" s="20"/>
      <c r="H6" s="17" t="s">
        <v>10</v>
      </c>
      <c r="I6" s="72"/>
      <c r="J6" s="4" t="s">
        <v>4034</v>
      </c>
      <c r="K6" s="3"/>
      <c r="L6" s="3"/>
      <c r="M6" s="3"/>
      <c r="N6" s="3"/>
      <c r="O6" s="3"/>
    </row>
    <row r="7" spans="1:15" ht="14.25" customHeight="1" x14ac:dyDescent="0.3">
      <c r="A7" s="5" t="s">
        <v>950</v>
      </c>
      <c r="B7" s="6">
        <v>9788414032411</v>
      </c>
      <c r="C7" s="7" t="s">
        <v>951</v>
      </c>
      <c r="D7" s="8">
        <v>179106</v>
      </c>
      <c r="E7" s="22">
        <v>11.06</v>
      </c>
      <c r="F7" s="18">
        <f>E7*1.04</f>
        <v>11.502400000000002</v>
      </c>
      <c r="G7" s="15"/>
      <c r="H7" s="19" t="s">
        <v>10</v>
      </c>
      <c r="I7" s="72"/>
      <c r="J7" s="4"/>
      <c r="K7" s="3"/>
      <c r="L7" s="3"/>
      <c r="M7" s="3"/>
      <c r="N7" s="3"/>
      <c r="O7" s="3"/>
    </row>
    <row r="8" spans="1:15" ht="14.25" customHeight="1" x14ac:dyDescent="0.3">
      <c r="A8" s="5" t="s">
        <v>950</v>
      </c>
      <c r="B8" s="6">
        <v>9788414032428</v>
      </c>
      <c r="C8" s="7" t="s">
        <v>952</v>
      </c>
      <c r="D8" s="8">
        <v>179107</v>
      </c>
      <c r="E8" s="22">
        <v>11.06</v>
      </c>
      <c r="F8" s="18">
        <f>E8*1.04</f>
        <v>11.502400000000002</v>
      </c>
      <c r="G8" s="15"/>
      <c r="H8" s="19" t="s">
        <v>10</v>
      </c>
      <c r="I8" s="72"/>
      <c r="J8" s="4"/>
      <c r="K8" s="3"/>
      <c r="L8" s="3"/>
      <c r="M8" s="3"/>
      <c r="N8" s="3"/>
      <c r="O8" s="3"/>
    </row>
    <row r="9" spans="1:15" ht="14.25" customHeight="1" x14ac:dyDescent="0.3">
      <c r="A9" s="5" t="s">
        <v>950</v>
      </c>
      <c r="B9" s="6">
        <v>9788414032435</v>
      </c>
      <c r="C9" s="7" t="s">
        <v>953</v>
      </c>
      <c r="D9" s="8">
        <v>179108</v>
      </c>
      <c r="E9" s="22">
        <v>11.06</v>
      </c>
      <c r="F9" s="18">
        <f>E9*1.04</f>
        <v>11.502400000000002</v>
      </c>
      <c r="G9" s="15"/>
      <c r="H9" s="7" t="s">
        <v>10</v>
      </c>
      <c r="I9" s="72"/>
      <c r="J9" s="4"/>
      <c r="K9" s="3"/>
      <c r="L9" s="3"/>
      <c r="M9" s="3"/>
      <c r="N9" s="3"/>
      <c r="O9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10.664062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B1000"/>
  <sheetViews>
    <sheetView workbookViewId="0"/>
  </sheetViews>
  <sheetFormatPr baseColWidth="10" defaultColWidth="14.44140625" defaultRowHeight="15" customHeight="1" x14ac:dyDescent="0.3"/>
  <cols>
    <col min="1" max="1" width="30" customWidth="1"/>
    <col min="2" max="6" width="9.44140625" customWidth="1"/>
    <col min="7" max="26" width="12.5546875" customWidth="1"/>
  </cols>
  <sheetData>
    <row r="1" spans="1:1" ht="14.25" customHeight="1" x14ac:dyDescent="0.3">
      <c r="A1" s="73"/>
    </row>
    <row r="2" spans="1:1" ht="14.25" customHeight="1" x14ac:dyDescent="0.3">
      <c r="A2" s="74" t="s">
        <v>3670</v>
      </c>
    </row>
    <row r="3" spans="1:1" ht="14.25" customHeight="1" x14ac:dyDescent="0.3">
      <c r="A3" s="75" t="s">
        <v>3671</v>
      </c>
    </row>
    <row r="4" spans="1:1" ht="14.25" customHeight="1" x14ac:dyDescent="0.3">
      <c r="A4" s="74" t="s">
        <v>3672</v>
      </c>
    </row>
    <row r="5" spans="1:1" ht="14.25" customHeight="1" x14ac:dyDescent="0.3">
      <c r="A5" s="74" t="s">
        <v>3673</v>
      </c>
    </row>
    <row r="6" spans="1:1" ht="14.25" customHeight="1" x14ac:dyDescent="0.3">
      <c r="A6" s="74" t="s">
        <v>3674</v>
      </c>
    </row>
    <row r="7" spans="1:1" ht="14.25" customHeight="1" x14ac:dyDescent="0.3">
      <c r="A7" s="74" t="s">
        <v>3675</v>
      </c>
    </row>
    <row r="8" spans="1:1" ht="14.25" customHeight="1" x14ac:dyDescent="0.3">
      <c r="A8" s="74"/>
    </row>
    <row r="9" spans="1:1" ht="14.25" customHeight="1" x14ac:dyDescent="0.3"/>
    <row r="10" spans="1:1" ht="14.25" customHeight="1" x14ac:dyDescent="0.3">
      <c r="A10" s="26" t="s">
        <v>3676</v>
      </c>
    </row>
    <row r="11" spans="1:1" ht="14.25" customHeight="1" x14ac:dyDescent="0.3">
      <c r="A11" s="26" t="s">
        <v>3677</v>
      </c>
    </row>
    <row r="12" spans="1:1" ht="14.25" customHeight="1" x14ac:dyDescent="0.3">
      <c r="A12" s="26" t="s">
        <v>3678</v>
      </c>
    </row>
    <row r="13" spans="1:1" ht="14.25" customHeight="1" x14ac:dyDescent="0.3"/>
    <row r="14" spans="1:1" ht="14.25" customHeight="1" x14ac:dyDescent="0.3">
      <c r="A14" s="26" t="s">
        <v>3679</v>
      </c>
    </row>
    <row r="15" spans="1:1" ht="14.25" customHeight="1" x14ac:dyDescent="0.3">
      <c r="A15" s="26" t="s">
        <v>3669</v>
      </c>
    </row>
    <row r="16" spans="1:1" ht="14.25" customHeight="1" x14ac:dyDescent="0.3"/>
    <row r="17" spans="1:2" ht="14.25" customHeight="1" x14ac:dyDescent="0.3">
      <c r="A17" s="26" t="s">
        <v>3680</v>
      </c>
    </row>
    <row r="18" spans="1:2" ht="14.25" customHeight="1" x14ac:dyDescent="0.3">
      <c r="A18" s="26" t="s">
        <v>3681</v>
      </c>
    </row>
    <row r="19" spans="1:2" ht="14.25" customHeight="1" x14ac:dyDescent="0.3">
      <c r="A19" s="26" t="s">
        <v>3682</v>
      </c>
    </row>
    <row r="20" spans="1:2" ht="14.25" customHeight="1" x14ac:dyDescent="0.3">
      <c r="A20" s="26" t="s">
        <v>3683</v>
      </c>
    </row>
    <row r="21" spans="1:2" ht="14.25" customHeight="1" x14ac:dyDescent="0.3"/>
    <row r="22" spans="1:2" ht="14.25" customHeight="1" x14ac:dyDescent="0.3"/>
    <row r="23" spans="1:2" ht="14.25" customHeight="1" x14ac:dyDescent="0.3">
      <c r="A23" s="26" t="s">
        <v>3684</v>
      </c>
      <c r="B23" s="26" t="s">
        <v>3685</v>
      </c>
    </row>
    <row r="24" spans="1:2" ht="14.25" customHeight="1" x14ac:dyDescent="0.3"/>
    <row r="25" spans="1:2" ht="14.25" customHeight="1" x14ac:dyDescent="0.3"/>
    <row r="26" spans="1:2" ht="14.25" customHeight="1" x14ac:dyDescent="0.3">
      <c r="A26" s="73"/>
    </row>
    <row r="27" spans="1:2" ht="14.25" customHeight="1" x14ac:dyDescent="0.3">
      <c r="A27" s="76" t="s">
        <v>3686</v>
      </c>
      <c r="B27" s="3" t="s">
        <v>3687</v>
      </c>
    </row>
    <row r="28" spans="1:2" ht="14.25" customHeight="1" x14ac:dyDescent="0.3">
      <c r="A28" s="77" t="s">
        <v>3688</v>
      </c>
      <c r="B28" s="3" t="s">
        <v>3689</v>
      </c>
    </row>
    <row r="29" spans="1:2" ht="14.25" customHeight="1" x14ac:dyDescent="0.3">
      <c r="A29" s="76" t="s">
        <v>3690</v>
      </c>
      <c r="B29" s="3" t="s">
        <v>3691</v>
      </c>
    </row>
    <row r="30" spans="1:2" ht="14.25" customHeight="1" x14ac:dyDescent="0.3">
      <c r="A30" s="76" t="s">
        <v>3692</v>
      </c>
      <c r="B30" s="3" t="s">
        <v>3693</v>
      </c>
    </row>
    <row r="31" spans="1:2" ht="14.25" customHeight="1" x14ac:dyDescent="0.3">
      <c r="A31" s="76" t="s">
        <v>3694</v>
      </c>
      <c r="B31" s="3" t="s">
        <v>3695</v>
      </c>
    </row>
    <row r="32" spans="1:2" ht="14.25" customHeight="1" x14ac:dyDescent="0.3"/>
    <row r="33" spans="1:2" ht="14.25" customHeight="1" x14ac:dyDescent="0.3"/>
    <row r="34" spans="1:2" ht="14.25" customHeight="1" x14ac:dyDescent="0.3">
      <c r="A34" s="73"/>
    </row>
    <row r="35" spans="1:2" ht="14.25" customHeight="1" x14ac:dyDescent="0.3">
      <c r="A35" s="74" t="s">
        <v>3696</v>
      </c>
      <c r="B35" s="3" t="s">
        <v>3697</v>
      </c>
    </row>
    <row r="36" spans="1:2" ht="14.25" customHeight="1" x14ac:dyDescent="0.3">
      <c r="A36" s="75" t="s">
        <v>3698</v>
      </c>
      <c r="B36" s="3" t="s">
        <v>3699</v>
      </c>
    </row>
    <row r="37" spans="1:2" ht="14.25" customHeight="1" x14ac:dyDescent="0.3">
      <c r="A37" s="74" t="s">
        <v>3700</v>
      </c>
      <c r="B37" s="3" t="s">
        <v>3701</v>
      </c>
    </row>
    <row r="38" spans="1:2" ht="14.25" customHeight="1" x14ac:dyDescent="0.3">
      <c r="A38" s="74" t="s">
        <v>3702</v>
      </c>
      <c r="B38" s="3" t="s">
        <v>3703</v>
      </c>
    </row>
    <row r="39" spans="1:2" ht="14.25" customHeight="1" x14ac:dyDescent="0.3">
      <c r="A39" s="74"/>
    </row>
    <row r="40" spans="1:2" ht="14.25" customHeight="1" x14ac:dyDescent="0.3"/>
    <row r="41" spans="1:2" ht="14.25" customHeight="1" x14ac:dyDescent="0.3"/>
    <row r="42" spans="1:2" ht="14.25" customHeight="1" x14ac:dyDescent="0.3"/>
    <row r="43" spans="1:2" ht="14.25" customHeight="1" x14ac:dyDescent="0.3"/>
    <row r="44" spans="1:2" ht="14.25" customHeight="1" x14ac:dyDescent="0.3"/>
    <row r="45" spans="1:2" ht="14.25" customHeight="1" x14ac:dyDescent="0.3"/>
    <row r="46" spans="1:2" ht="14.25" customHeight="1" x14ac:dyDescent="0.3"/>
    <row r="47" spans="1:2" ht="14.25" customHeight="1" x14ac:dyDescent="0.3"/>
    <row r="48" spans="1:2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LITERATURA GRUPO EDELVIVES</vt:lpstr>
      <vt:lpstr>Hoja4</vt:lpstr>
      <vt:lpstr>Play Smart</vt:lpstr>
      <vt:lpstr>Don yata</vt:lpstr>
      <vt:lpstr>Hoja3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Belda</dc:creator>
  <cp:lastModifiedBy>Alicia Belda</cp:lastModifiedBy>
  <dcterms:created xsi:type="dcterms:W3CDTF">2017-09-21T12:16:09Z</dcterms:created>
  <dcterms:modified xsi:type="dcterms:W3CDTF">2024-03-03T18:06:57Z</dcterms:modified>
</cp:coreProperties>
</file>